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anges\"/>
    </mc:Choice>
  </mc:AlternateContent>
  <bookViews>
    <workbookView xWindow="0" yWindow="0" windowWidth="28800" windowHeight="13020" tabRatio="534"/>
  </bookViews>
  <sheets>
    <sheet name="Customer Information Request" sheetId="12" r:id="rId1"/>
    <sheet name="Sheet2" sheetId="14" r:id="rId2"/>
    <sheet name="data2" sheetId="11" r:id="rId3"/>
    <sheet name="Sheet1" sheetId="13" r:id="rId4"/>
  </sheets>
  <externalReferences>
    <externalReference r:id="rId5"/>
  </externalReferences>
  <definedNames>
    <definedName name="_xlnm._FilterDatabase" localSheetId="0" hidden="1">'Customer Information Request'!$L$19:$S$21</definedName>
    <definedName name="_xlnm._FilterDatabase" localSheetId="2" hidden="1">data2!$C$3:$C$16</definedName>
    <definedName name="Alabama">#REF!</definedName>
    <definedName name="AMPM">#REF!</definedName>
    <definedName name="Bellville">#REF!</definedName>
    <definedName name="Category">#REF!</definedName>
    <definedName name="City">[1]Lists!$E$3:$E$21</definedName>
    <definedName name="CustomerType">#REF!</definedName>
    <definedName name="CustomerUpdate">data2!$A$2:$A$6</definedName>
    <definedName name="Eucalyptus">#REF!</definedName>
    <definedName name="Fax">[1]Lists!$J$3:$J$21</definedName>
    <definedName name="Fred_C._Gragg">#REF!</definedName>
    <definedName name="Genetics">#REF!</definedName>
    <definedName name="Georgia">#REF!</definedName>
    <definedName name="Hardwood">#REF!</definedName>
    <definedName name="IndustryType">data2!$C$2:$C$16</definedName>
    <definedName name="Livingston">#REF!</definedName>
    <definedName name="Nursery">#REF!</definedName>
    <definedName name="NurseryName">#REF!</definedName>
    <definedName name="Oak">#REF!</definedName>
    <definedName name="OrderStatus">#REF!</definedName>
    <definedName name="OrderType">#REF!</definedName>
    <definedName name="Other">#REF!</definedName>
    <definedName name="PaymentMethod">data2!$D$2:$D$6</definedName>
    <definedName name="PaymentTerms">#REF!</definedName>
    <definedName name="Phone">[1]Lists!$I$3:$I$21</definedName>
    <definedName name="Pine">#REF!</definedName>
    <definedName name="Pounce">#REF!</definedName>
    <definedName name="_xlnm.Print_Area" localSheetId="0">'Customer Information Request'!$A$1:$S$47</definedName>
    <definedName name="Provenance">#REF!</definedName>
    <definedName name="Reefer_Van_Rental">#REF!</definedName>
    <definedName name="Richard_O_Barham">#REF!</definedName>
    <definedName name="Salesperson">#REF!</definedName>
    <definedName name="Shipping">#REF!</definedName>
    <definedName name="ShipSeedlings">#REF!</definedName>
    <definedName name="South_Carolina">#REF!</definedName>
    <definedName name="Species">#REF!</definedName>
    <definedName name="SpeciesName">#REF!</definedName>
    <definedName name="State">[1]Lists!$F$3:$F$21</definedName>
    <definedName name="StockType">#REF!</definedName>
    <definedName name="Taxable">data2!$B$2:$B$4</definedName>
    <definedName name="TollFree">[1]Lists!$H$4:$H$10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S31" i="12" l="1"/>
  <c r="S30" i="12" l="1"/>
  <c r="O18" i="12" l="1"/>
  <c r="S32" i="12" l="1"/>
  <c r="R45" i="12" s="1"/>
  <c r="R46" i="12" l="1"/>
  <c r="R47" i="12" s="1"/>
</calcChain>
</file>

<file path=xl/comments1.xml><?xml version="1.0" encoding="utf-8"?>
<comments xmlns="http://schemas.openxmlformats.org/spreadsheetml/2006/main">
  <authors>
    <author>Julia A. Miller</author>
  </authors>
  <commentList>
    <comment ref="F24" authorId="0" shapeId="0">
      <text>
        <r>
          <rPr>
            <b/>
            <sz val="9"/>
            <color indexed="81"/>
            <rFont val="Tahoma"/>
            <family val="2"/>
          </rPr>
          <t>Julia A. Miller:</t>
        </r>
        <r>
          <rPr>
            <sz val="9"/>
            <color indexed="81"/>
            <rFont val="Tahoma"/>
            <family val="2"/>
          </rPr>
          <t xml:space="preserve">
when entering CC #, please be sure to add a space between each 4 digits, or put an apostrophe before the number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Julia A. Miller:</t>
        </r>
        <r>
          <rPr>
            <sz val="9"/>
            <color indexed="81"/>
            <rFont val="Tahoma"/>
            <family val="2"/>
          </rPr>
          <t xml:space="preserve">
when entering exp date, please place an apostrophe before it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Julia A. Miller:</t>
        </r>
        <r>
          <rPr>
            <sz val="9"/>
            <color indexed="81"/>
            <rFont val="Tahoma"/>
            <family val="2"/>
          </rPr>
          <t xml:space="preserve">
If your CCV code begins with a '0'-zero, please be sure to place an apostrophe before the number</t>
        </r>
      </text>
    </comment>
  </commentList>
</comments>
</file>

<file path=xl/sharedStrings.xml><?xml version="1.0" encoding="utf-8"?>
<sst xmlns="http://schemas.openxmlformats.org/spreadsheetml/2006/main" count="141" uniqueCount="134">
  <si>
    <t>Update</t>
  </si>
  <si>
    <t>City</t>
  </si>
  <si>
    <t>State</t>
  </si>
  <si>
    <t>Zip</t>
  </si>
  <si>
    <t>Forest Industry</t>
  </si>
  <si>
    <t>Yes</t>
  </si>
  <si>
    <t>No</t>
  </si>
  <si>
    <t>CustomerUpdate</t>
  </si>
  <si>
    <t>Taxable</t>
  </si>
  <si>
    <t>IndustryType</t>
  </si>
  <si>
    <t>PaymentMethod</t>
  </si>
  <si>
    <t>Add</t>
  </si>
  <si>
    <t>New</t>
  </si>
  <si>
    <t>Delete</t>
  </si>
  <si>
    <t>Address</t>
  </si>
  <si>
    <t>Ship To Address (if different than Bill To):</t>
  </si>
  <si>
    <t>Location</t>
  </si>
  <si>
    <t>ArborGen Selma Nursery</t>
  </si>
  <si>
    <t>ArborGen Bellville Nursery</t>
  </si>
  <si>
    <t>ArborGen Shellman Nursery</t>
  </si>
  <si>
    <t>ArborGen Bluff City Nursery</t>
  </si>
  <si>
    <t>ArborGen Livingston Nursery</t>
  </si>
  <si>
    <t>ArborGen Bullard Nursery</t>
  </si>
  <si>
    <t>ArborGen Blenheim Nursery</t>
  </si>
  <si>
    <t>Treelines Subscription Requested?</t>
  </si>
  <si>
    <t xml:space="preserve">  (Enter Yes or No)</t>
  </si>
  <si>
    <t>E-Mail (must have for Treelines)</t>
  </si>
  <si>
    <t xml:space="preserve">Ship  </t>
  </si>
  <si>
    <t>Pick-Up</t>
  </si>
  <si>
    <t>Or</t>
  </si>
  <si>
    <t>Selection</t>
  </si>
  <si>
    <t>QTY</t>
  </si>
  <si>
    <t>**Please make All Checks Payable To ARBORGEN**</t>
  </si>
  <si>
    <t>$ Price</t>
  </si>
  <si>
    <t>Shipping:</t>
  </si>
  <si>
    <t>Grand Total:</t>
  </si>
  <si>
    <t>Check</t>
  </si>
  <si>
    <t>Requested Ship Dates</t>
  </si>
  <si>
    <t>Oct 1-15</t>
  </si>
  <si>
    <t>Oct 16-31</t>
  </si>
  <si>
    <t>Nov 1-15</t>
  </si>
  <si>
    <t>Nov 16-30</t>
  </si>
  <si>
    <t>Dec 1-15</t>
  </si>
  <si>
    <t>Dec 16-31</t>
  </si>
  <si>
    <t>Credit Card #</t>
  </si>
  <si>
    <t>Mastercard</t>
  </si>
  <si>
    <t>Visa</t>
  </si>
  <si>
    <t>Expiration Date:</t>
  </si>
  <si>
    <t>CCV #</t>
  </si>
  <si>
    <t>Payment Method</t>
  </si>
  <si>
    <t>Containerized</t>
  </si>
  <si>
    <t>Bareroot Pine</t>
  </si>
  <si>
    <t xml:space="preserve">Hardwood </t>
  </si>
  <si>
    <t>Jan 1-15</t>
  </si>
  <si>
    <t>Jan 16-31</t>
  </si>
  <si>
    <t>Feb 1-15</t>
  </si>
  <si>
    <t>Feb 16-28</t>
  </si>
  <si>
    <t>Mar 1-15</t>
  </si>
  <si>
    <t>Mar 16-31</t>
  </si>
  <si>
    <t>UPS Delivery Charges</t>
  </si>
  <si>
    <t>$ Total</t>
  </si>
  <si>
    <t>Boxes</t>
  </si>
  <si>
    <t>Fax # 803-275-5227</t>
  </si>
  <si>
    <t>Email: taylortree@arborgen.com</t>
  </si>
  <si>
    <t>Money Order</t>
  </si>
  <si>
    <t>Print Name:</t>
  </si>
  <si>
    <t>Customers Signature:</t>
  </si>
  <si>
    <t xml:space="preserve">Available </t>
  </si>
  <si>
    <t>Dec 1 - Mar 31</t>
  </si>
  <si>
    <t>Feb 1 - Mar 31</t>
  </si>
  <si>
    <t>Company Name:</t>
  </si>
  <si>
    <t>Customer Name:</t>
  </si>
  <si>
    <t>Address:</t>
  </si>
  <si>
    <t>City:</t>
  </si>
  <si>
    <t>State:</t>
  </si>
  <si>
    <t>Zip:</t>
  </si>
  <si>
    <t>Office Phone:</t>
  </si>
  <si>
    <t>Home Phone:</t>
  </si>
  <si>
    <t>Cell Phone:</t>
  </si>
  <si>
    <t>Fax:</t>
  </si>
  <si>
    <t>Website:</t>
  </si>
  <si>
    <t>Oct 16 - Mar 31</t>
  </si>
  <si>
    <t>Pine Loblolly, Coastal OP Elite</t>
  </si>
  <si>
    <t>Pine Loblolly, Coastal OP Select</t>
  </si>
  <si>
    <t>Pine Loblolly, Coastal OP Advanced</t>
  </si>
  <si>
    <t>Pine Loblolly, Piedmont OP Elite</t>
  </si>
  <si>
    <t>Pine Virgina, Christmas Tree Variety</t>
  </si>
  <si>
    <t>Pine White</t>
  </si>
  <si>
    <t>Bald Cypress</t>
  </si>
  <si>
    <t>Cedar, Eastern Red</t>
  </si>
  <si>
    <t>Crabapple, Southern</t>
  </si>
  <si>
    <t>Oak, Cherrybark</t>
  </si>
  <si>
    <t>Oak, Live</t>
  </si>
  <si>
    <t>Oak, Northern Red</t>
  </si>
  <si>
    <t>Oak, Pin</t>
  </si>
  <si>
    <t>Oak, Sawtooth</t>
  </si>
  <si>
    <t>Oak, Shumard</t>
  </si>
  <si>
    <t>Oak, Swamp Chestnut</t>
  </si>
  <si>
    <t>Oak, White</t>
  </si>
  <si>
    <t>Oak, Willow</t>
  </si>
  <si>
    <t>Persimmon</t>
  </si>
  <si>
    <t xml:space="preserve">Redbud, Eastern </t>
  </si>
  <si>
    <t>Sycamore</t>
  </si>
  <si>
    <t>Walnut, Black</t>
  </si>
  <si>
    <t>Yellow Poplar</t>
  </si>
  <si>
    <t>Containerized Improved Longleaf Pine</t>
  </si>
  <si>
    <t>Cypress, Carolina Sapphire 32 Count Tray</t>
  </si>
  <si>
    <t>Cypress, Clemson Greenspire 32 Count Tray</t>
  </si>
  <si>
    <t>Cypress, Murray 32 Count Tray</t>
  </si>
  <si>
    <t>Cypress, Leyland 32 Count Tray</t>
  </si>
  <si>
    <t>X</t>
  </si>
  <si>
    <t>Check / Money Order #</t>
  </si>
  <si>
    <t>Pine Shortleaf</t>
  </si>
  <si>
    <t>Dogwood</t>
  </si>
  <si>
    <t>Ownership Type (Choose one):</t>
  </si>
  <si>
    <t>Individual</t>
  </si>
  <si>
    <t>Other Industry</t>
  </si>
  <si>
    <t xml:space="preserve">Christmas Tree Grower </t>
  </si>
  <si>
    <t>Government</t>
  </si>
  <si>
    <t>Other (please explain)</t>
  </si>
  <si>
    <t>(MINIMAL ORDER QTY OF 10)</t>
  </si>
  <si>
    <t>Pales Weevil Treatment:</t>
  </si>
  <si>
    <t>Please submit form VIA Fax, Email or USPS</t>
  </si>
  <si>
    <t>PO Box 219, Trenton SC 29847</t>
  </si>
  <si>
    <t xml:space="preserve"> All Request for Refunds must be made in writing and received prior to October 31st,                                                                                                                                                                                  requests received after October 31st will be at the discretion of the Taylor Nursery Staff.</t>
  </si>
  <si>
    <t>DATE ORDER PLACED:</t>
  </si>
  <si>
    <t>Plum, Chickasaw</t>
  </si>
  <si>
    <t>Oak, Gobbler</t>
  </si>
  <si>
    <t>2021/2022 Season</t>
  </si>
  <si>
    <t>Customer Information / Order Form</t>
  </si>
  <si>
    <r>
      <t xml:space="preserve">Suggested Pick-Up / Ship Date                                                                          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Please Call 803-275-3578 to confirm date</t>
    </r>
  </si>
  <si>
    <t xml:space="preserve">Pales Weevil Treatment (on Loblolly Only)                         is $5.00 per 1,000, </t>
  </si>
  <si>
    <t>$32.50 per box (quantities over 10)</t>
  </si>
  <si>
    <t>$20.00 per box of 10 seedlings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</si>
</sst>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00\-00\-0000"/>
    <numFmt numFmtId="165" formatCode="[$-409]mmmm\-yy;@"/>
    <numFmt numFmtId="166" formatCode="&quot;$&quot;#,##0.00"/>
  </numFmts>
  <fonts count="44" x14ac:knownFonts="1">
    <font>
      <sz val="11"/>
      <color theme="1"/>
      <name val="Calibri"/>
      <family val="2"/>
      <scheme val="minor"/>
    </font>
    <font>
      <b/>
      <sz val="6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6"/>
      <color theme="1"/>
      <name val="Arial"/>
      <family val="2"/>
    </font>
    <font>
      <u val="singleAccounting"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Wingdings"/>
      <charset val="2"/>
    </font>
    <font>
      <sz val="20"/>
      <color theme="1"/>
      <name val="Wingdings"/>
      <charset val="2"/>
    </font>
    <font>
      <sz val="16"/>
      <color theme="1"/>
      <name val="Wingdings"/>
      <charset val="2"/>
    </font>
    <font>
      <sz val="11"/>
      <color theme="1"/>
      <name val="Wingdings 2"/>
      <family val="1"/>
      <charset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u/>
      <sz val="16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mbria"/>
      <family val="1"/>
      <scheme val="maj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FFC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6" fillId="0" borderId="0" xfId="0" applyFont="1" applyFill="1"/>
    <xf numFmtId="0" fontId="1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wrapText="1"/>
    </xf>
    <xf numFmtId="49" fontId="0" fillId="0" borderId="0" xfId="0" applyNumberFormat="1"/>
    <xf numFmtId="0" fontId="3" fillId="0" borderId="3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49" fontId="6" fillId="0" borderId="0" xfId="0" applyNumberFormat="1" applyFont="1" applyFill="1"/>
    <xf numFmtId="0" fontId="32" fillId="0" borderId="0" xfId="0" applyFont="1" applyFill="1" applyAlignment="1">
      <alignment horizontal="center"/>
    </xf>
    <xf numFmtId="3" fontId="15" fillId="0" borderId="32" xfId="0" applyNumberFormat="1" applyFont="1" applyBorder="1" applyAlignment="1">
      <alignment horizontal="center" vertical="center"/>
    </xf>
    <xf numFmtId="3" fontId="27" fillId="0" borderId="32" xfId="0" applyNumberFormat="1" applyFont="1" applyBorder="1" applyAlignment="1">
      <alignment horizontal="center" vertical="center"/>
    </xf>
    <xf numFmtId="3" fontId="27" fillId="0" borderId="3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4" fontId="2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166" fontId="36" fillId="0" borderId="24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16" xfId="0" applyFill="1" applyBorder="1" applyAlignment="1">
      <alignment vertical="center"/>
    </xf>
    <xf numFmtId="166" fontId="36" fillId="0" borderId="26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166" fontId="36" fillId="0" borderId="31" xfId="0" applyNumberFormat="1" applyFont="1" applyFill="1" applyBorder="1" applyAlignment="1">
      <alignment vertical="center"/>
    </xf>
    <xf numFmtId="44" fontId="12" fillId="0" borderId="0" xfId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9" fillId="0" borderId="0" xfId="1" applyFont="1" applyAlignment="1">
      <alignment vertical="center"/>
    </xf>
    <xf numFmtId="44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4" fontId="35" fillId="2" borderId="0" xfId="0" applyNumberFormat="1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6" fontId="36" fillId="0" borderId="6" xfId="0" applyNumberFormat="1" applyFont="1" applyBorder="1" applyAlignment="1">
      <alignment horizontal="center" vertical="center"/>
    </xf>
    <xf numFmtId="166" fontId="36" fillId="0" borderId="23" xfId="0" applyNumberFormat="1" applyFont="1" applyBorder="1" applyAlignment="1">
      <alignment horizontal="center" vertical="center"/>
    </xf>
    <xf numFmtId="166" fontId="37" fillId="0" borderId="6" xfId="0" applyNumberFormat="1" applyFont="1" applyBorder="1" applyAlignment="1">
      <alignment horizontal="center" vertical="center"/>
    </xf>
    <xf numFmtId="166" fontId="37" fillId="0" borderId="23" xfId="0" applyNumberFormat="1" applyFont="1" applyBorder="1" applyAlignment="1">
      <alignment horizontal="center" vertical="center"/>
    </xf>
    <xf numFmtId="166" fontId="32" fillId="0" borderId="34" xfId="0" applyNumberFormat="1" applyFont="1" applyBorder="1" applyAlignment="1">
      <alignment horizontal="center" vertical="center"/>
    </xf>
    <xf numFmtId="166" fontId="32" fillId="0" borderId="36" xfId="0" applyNumberFormat="1" applyFont="1" applyBorder="1" applyAlignment="1">
      <alignment horizontal="center" vertical="center"/>
    </xf>
    <xf numFmtId="0" fontId="27" fillId="0" borderId="34" xfId="0" applyFont="1" applyBorder="1" applyAlignment="1">
      <alignment horizontal="right" vertical="center"/>
    </xf>
    <xf numFmtId="0" fontId="27" fillId="0" borderId="27" xfId="0" applyFont="1" applyBorder="1" applyAlignment="1">
      <alignment horizontal="right" vertical="center"/>
    </xf>
    <xf numFmtId="0" fontId="27" fillId="0" borderId="35" xfId="0" applyFont="1" applyBorder="1" applyAlignment="1">
      <alignment horizontal="right" vertical="center"/>
    </xf>
    <xf numFmtId="0" fontId="27" fillId="0" borderId="6" xfId="0" applyFont="1" applyBorder="1" applyAlignment="1">
      <alignment horizontal="right" vertical="center"/>
    </xf>
    <xf numFmtId="0" fontId="27" fillId="0" borderId="9" xfId="0" applyFont="1" applyBorder="1" applyAlignment="1">
      <alignment horizontal="right" vertical="center"/>
    </xf>
    <xf numFmtId="0" fontId="27" fillId="0" borderId="4" xfId="0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3" fontId="31" fillId="2" borderId="6" xfId="0" applyNumberFormat="1" applyFont="1" applyFill="1" applyBorder="1" applyAlignment="1">
      <alignment horizontal="left" vertical="center"/>
    </xf>
    <xf numFmtId="3" fontId="31" fillId="2" borderId="9" xfId="0" applyNumberFormat="1" applyFont="1" applyFill="1" applyBorder="1" applyAlignment="1">
      <alignment horizontal="left" vertical="center"/>
    </xf>
    <xf numFmtId="3" fontId="31" fillId="2" borderId="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24" fillId="2" borderId="23" xfId="0" applyFont="1" applyFill="1" applyBorder="1" applyAlignment="1">
      <alignment horizontal="left" vertical="center"/>
    </xf>
    <xf numFmtId="0" fontId="21" fillId="4" borderId="17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right" vertical="center"/>
    </xf>
    <xf numFmtId="0" fontId="29" fillId="0" borderId="3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0" fillId="7" borderId="3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30" fillId="6" borderId="38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35" fillId="2" borderId="39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24" fillId="2" borderId="12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9" xfId="0" applyNumberFormat="1" applyFont="1" applyFill="1" applyBorder="1" applyAlignment="1">
      <alignment horizontal="center" vertical="center"/>
    </xf>
    <xf numFmtId="0" fontId="24" fillId="2" borderId="4" xfId="0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5" fillId="4" borderId="1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6" fontId="31" fillId="0" borderId="1" xfId="0" applyNumberFormat="1" applyFont="1" applyFill="1" applyBorder="1" applyAlignment="1">
      <alignment horizontal="center" vertical="center"/>
    </xf>
    <xf numFmtId="16" fontId="31" fillId="0" borderId="20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165" fontId="14" fillId="5" borderId="9" xfId="0" applyNumberFormat="1" applyFont="1" applyFill="1" applyBorder="1" applyAlignment="1">
      <alignment horizontal="center" vertical="center"/>
    </xf>
    <xf numFmtId="165" fontId="14" fillId="5" borderId="4" xfId="0" applyNumberFormat="1" applyFont="1" applyFill="1" applyBorder="1" applyAlignment="1">
      <alignment horizontal="center" vertical="center"/>
    </xf>
    <xf numFmtId="0" fontId="14" fillId="5" borderId="9" xfId="0" quotePrefix="1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164" fontId="23" fillId="2" borderId="9" xfId="2" applyNumberFormat="1" applyFont="1" applyFill="1" applyBorder="1" applyAlignment="1" applyProtection="1">
      <alignment horizontal="center" vertical="center"/>
    </xf>
    <xf numFmtId="164" fontId="23" fillId="2" borderId="4" xfId="2" applyNumberFormat="1" applyFont="1" applyFill="1" applyBorder="1" applyAlignment="1" applyProtection="1">
      <alignment horizontal="center" vertical="center"/>
    </xf>
    <xf numFmtId="0" fontId="5" fillId="2" borderId="9" xfId="2" applyFill="1" applyBorder="1" applyAlignment="1" applyProtection="1">
      <alignment horizontal="center" vertical="center"/>
    </xf>
    <xf numFmtId="0" fontId="23" fillId="2" borderId="9" xfId="2" applyFont="1" applyFill="1" applyBorder="1" applyAlignment="1" applyProtection="1">
      <alignment horizontal="center" vertical="center"/>
    </xf>
    <xf numFmtId="0" fontId="23" fillId="2" borderId="4" xfId="2" applyFont="1" applyFill="1" applyBorder="1" applyAlignment="1" applyProtection="1">
      <alignment horizontal="center" vertical="center"/>
    </xf>
    <xf numFmtId="0" fontId="34" fillId="0" borderId="6" xfId="0" applyFont="1" applyBorder="1" applyAlignment="1">
      <alignment horizontal="right" vertical="center"/>
    </xf>
    <xf numFmtId="0" fontId="34" fillId="0" borderId="9" xfId="0" applyFont="1" applyBorder="1" applyAlignment="1">
      <alignment horizontal="right" vertical="center"/>
    </xf>
    <xf numFmtId="166" fontId="37" fillId="0" borderId="16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57150</xdr:rowOff>
    </xdr:from>
    <xdr:to>
      <xdr:col>13</xdr:col>
      <xdr:colOff>666750</xdr:colOff>
      <xdr:row>2</xdr:row>
      <xdr:rowOff>523875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57150"/>
          <a:ext cx="458152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314325</xdr:colOff>
      <xdr:row>2</xdr:row>
      <xdr:rowOff>342900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588"/>
        <a:stretch/>
      </xdr:blipFill>
      <xdr:spPr>
        <a:xfrm>
          <a:off x="0" y="1"/>
          <a:ext cx="4581525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chel%20James%20Danielle\New%20ArborGen\Forms\New%20ArborGen%20For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 Check Hdlg Request Form"/>
      <sheetName val="Credit Application-AL"/>
      <sheetName val="Credit Application-Bellville"/>
      <sheetName val="Credit Application-AR"/>
      <sheetName val="Credit Application-SC"/>
      <sheetName val="Credit Application-GA"/>
      <sheetName val="Credit Application-Livingston"/>
      <sheetName val="Credit Application-TX"/>
      <sheetName val="Credit Application-Ravenel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E4" t="str">
            <v>Selma,</v>
          </cell>
          <cell r="F4" t="str">
            <v>AL</v>
          </cell>
          <cell r="H4" t="str">
            <v>(800) 222-1280</v>
          </cell>
          <cell r="I4" t="str">
            <v>(334) 872-5452</v>
          </cell>
          <cell r="J4" t="str">
            <v>(334) 872-2358</v>
          </cell>
        </row>
        <row r="5">
          <cell r="E5" t="str">
            <v>Bellville,</v>
          </cell>
          <cell r="F5" t="str">
            <v>GA</v>
          </cell>
          <cell r="H5" t="str">
            <v>(877) 833-4760</v>
          </cell>
          <cell r="I5" t="str">
            <v>(912) 739-4721</v>
          </cell>
          <cell r="J5" t="str">
            <v>(912) 739-9409</v>
          </cell>
        </row>
        <row r="6">
          <cell r="E6" t="str">
            <v>Bluff City,</v>
          </cell>
          <cell r="F6" t="str">
            <v>AR</v>
          </cell>
          <cell r="H6" t="str">
            <v>(800) 222-1270</v>
          </cell>
          <cell r="I6" t="str">
            <v>(870) 685-2562</v>
          </cell>
          <cell r="J6" t="str">
            <v>(870) 685-2825</v>
          </cell>
        </row>
        <row r="7">
          <cell r="E7" t="str">
            <v>Shellman,</v>
          </cell>
          <cell r="F7" t="str">
            <v>GA</v>
          </cell>
          <cell r="H7" t="str">
            <v>(800) 554-6550</v>
          </cell>
          <cell r="I7" t="str">
            <v>(229) 679-5640</v>
          </cell>
          <cell r="J7" t="str">
            <v>(229) 679-5628</v>
          </cell>
        </row>
        <row r="8">
          <cell r="E8" t="str">
            <v>Livingston,</v>
          </cell>
          <cell r="F8" t="str">
            <v>TX</v>
          </cell>
          <cell r="H8" t="str">
            <v>(877) 600-8015</v>
          </cell>
          <cell r="I8" t="str">
            <v>(936) 563-2302</v>
          </cell>
          <cell r="J8" t="str">
            <v>(936) 563-2027</v>
          </cell>
        </row>
        <row r="9">
          <cell r="E9" t="str">
            <v>Blenheim,</v>
          </cell>
          <cell r="F9" t="str">
            <v>SC</v>
          </cell>
          <cell r="H9" t="str">
            <v>(800) 222-1290</v>
          </cell>
          <cell r="I9" t="str">
            <v>(843) 528-3203</v>
          </cell>
          <cell r="J9" t="str">
            <v>(843) 528-3943</v>
          </cell>
        </row>
        <row r="10">
          <cell r="E10" t="str">
            <v>Bullard,</v>
          </cell>
          <cell r="F10" t="str">
            <v>TX</v>
          </cell>
          <cell r="H10" t="str">
            <v>(800) 642-2264</v>
          </cell>
          <cell r="I10" t="str">
            <v>(903) 825-6101</v>
          </cell>
          <cell r="J10" t="str">
            <v>(903) 825-2876</v>
          </cell>
        </row>
        <row r="11">
          <cell r="E11" t="str">
            <v>Ravenel</v>
          </cell>
          <cell r="F11" t="str">
            <v>SC</v>
          </cell>
          <cell r="I11" t="str">
            <v>(843) 556-8391</v>
          </cell>
          <cell r="J11" t="str">
            <v>(843) 556-7584</v>
          </cell>
        </row>
        <row r="12">
          <cell r="E12" t="str">
            <v>Ravenel</v>
          </cell>
          <cell r="F12" t="str">
            <v>SC</v>
          </cell>
        </row>
        <row r="13">
          <cell r="E13" t="str">
            <v>Nacogdoches</v>
          </cell>
          <cell r="F13" t="str">
            <v>TX</v>
          </cell>
        </row>
        <row r="14">
          <cell r="E14" t="str">
            <v>Bellamy</v>
          </cell>
          <cell r="F14" t="str">
            <v>FL</v>
          </cell>
        </row>
        <row r="15">
          <cell r="E15" t="str">
            <v>Dellwood</v>
          </cell>
          <cell r="F15" t="str">
            <v>FL</v>
          </cell>
        </row>
        <row r="16">
          <cell r="E16" t="str">
            <v>Bellville,</v>
          </cell>
          <cell r="F16" t="str">
            <v>GA</v>
          </cell>
        </row>
        <row r="17">
          <cell r="E17" t="str">
            <v>Newington</v>
          </cell>
          <cell r="F17" t="str">
            <v>GA</v>
          </cell>
        </row>
        <row r="18">
          <cell r="E18" t="str">
            <v>Burnsville</v>
          </cell>
          <cell r="F18" t="str">
            <v>AL</v>
          </cell>
        </row>
        <row r="19">
          <cell r="E19" t="str">
            <v>Riverdale</v>
          </cell>
          <cell r="F19" t="str">
            <v>AL</v>
          </cell>
        </row>
        <row r="20">
          <cell r="E20" t="str">
            <v>Livingston,</v>
          </cell>
          <cell r="F20" t="str">
            <v>TX</v>
          </cell>
        </row>
        <row r="21">
          <cell r="E21" t="str">
            <v>Woodville</v>
          </cell>
          <cell r="F21" t="str">
            <v>TX</v>
          </cell>
          <cell r="I21" t="str">
            <v>(936) 283-7493</v>
          </cell>
          <cell r="J21" t="str">
            <v>(936) 283-5720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23"/>
  <sheetViews>
    <sheetView showGridLines="0" tabSelected="1" zoomScaleNormal="100" zoomScaleSheetLayoutView="100" workbookViewId="0">
      <selection activeCell="A5" sqref="A5:S5"/>
    </sheetView>
  </sheetViews>
  <sheetFormatPr defaultColWidth="9.109375" defaultRowHeight="14.4" x14ac:dyDescent="0.3"/>
  <cols>
    <col min="1" max="1" width="9.5546875" style="16" customWidth="1"/>
    <col min="2" max="2" width="7.33203125" style="16" customWidth="1"/>
    <col min="3" max="3" width="6.33203125" style="16" customWidth="1"/>
    <col min="4" max="4" width="2.88671875" style="16" customWidth="1"/>
    <col min="5" max="5" width="6.5546875" style="16" customWidth="1"/>
    <col min="6" max="6" width="8.6640625" style="16" customWidth="1"/>
    <col min="7" max="8" width="5.88671875" style="16" customWidth="1"/>
    <col min="9" max="9" width="14.33203125" style="16" customWidth="1"/>
    <col min="10" max="10" width="4.6640625" style="16" customWidth="1"/>
    <col min="11" max="12" width="6.33203125" style="16" customWidth="1"/>
    <col min="13" max="13" width="13" style="16" customWidth="1"/>
    <col min="14" max="14" width="10.109375" style="16" customWidth="1"/>
    <col min="15" max="15" width="15.109375" style="16" bestFit="1" customWidth="1"/>
    <col min="16" max="16" width="4.5546875" style="16" customWidth="1"/>
    <col min="17" max="17" width="4.109375" style="16" customWidth="1"/>
    <col min="18" max="18" width="6.33203125" style="16" customWidth="1"/>
    <col min="19" max="19" width="12.44140625" style="16" customWidth="1"/>
    <col min="20" max="20" width="0.109375" style="16" customWidth="1"/>
    <col min="21" max="16384" width="9.109375" style="16"/>
  </cols>
  <sheetData>
    <row r="1" spans="1:21" ht="16.649999999999999" customHeight="1" x14ac:dyDescent="0.3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8"/>
      <c r="T1" s="15"/>
    </row>
    <row r="2" spans="1:21" ht="18.75" customHeight="1" x14ac:dyDescent="0.3">
      <c r="A2" s="129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30"/>
      <c r="T2" s="15"/>
    </row>
    <row r="3" spans="1:21" ht="42" customHeight="1" thickBot="1" x14ac:dyDescent="0.35">
      <c r="A3" s="129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30"/>
      <c r="T3" s="15"/>
    </row>
    <row r="4" spans="1:21" ht="23.25" customHeight="1" x14ac:dyDescent="0.3">
      <c r="A4" s="138" t="s">
        <v>129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5"/>
    </row>
    <row r="5" spans="1:21" ht="23.25" customHeight="1" thickBot="1" x14ac:dyDescent="0.35">
      <c r="A5" s="163" t="s">
        <v>128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5"/>
      <c r="T5" s="15"/>
    </row>
    <row r="6" spans="1:21" ht="30.9" customHeight="1" thickBot="1" x14ac:dyDescent="0.35">
      <c r="A6" s="142" t="s">
        <v>70</v>
      </c>
      <c r="B6" s="143"/>
      <c r="C6" s="143"/>
      <c r="D6" s="143"/>
      <c r="E6" s="143"/>
      <c r="F6" s="169"/>
      <c r="G6" s="169"/>
      <c r="H6" s="169"/>
      <c r="I6" s="169"/>
      <c r="J6" s="170"/>
      <c r="K6" s="21"/>
      <c r="L6" s="144" t="s">
        <v>15</v>
      </c>
      <c r="M6" s="145"/>
      <c r="N6" s="145"/>
      <c r="O6" s="145"/>
      <c r="P6" s="145"/>
      <c r="Q6" s="145"/>
      <c r="R6" s="120"/>
      <c r="S6" s="146"/>
      <c r="T6" s="17"/>
    </row>
    <row r="7" spans="1:21" ht="30.9" customHeight="1" thickBot="1" x14ac:dyDescent="0.35">
      <c r="A7" s="131" t="s">
        <v>71</v>
      </c>
      <c r="B7" s="132"/>
      <c r="C7" s="132"/>
      <c r="D7" s="132"/>
      <c r="E7" s="132"/>
      <c r="F7" s="136"/>
      <c r="G7" s="136"/>
      <c r="H7" s="136"/>
      <c r="I7" s="136"/>
      <c r="J7" s="171"/>
      <c r="K7" s="18"/>
      <c r="L7" s="90"/>
      <c r="M7" s="19" t="s">
        <v>27</v>
      </c>
      <c r="N7" s="147" t="s">
        <v>29</v>
      </c>
      <c r="O7" s="147"/>
      <c r="P7" s="19"/>
      <c r="Q7" s="19"/>
      <c r="R7" s="90"/>
      <c r="S7" s="20" t="s">
        <v>28</v>
      </c>
      <c r="T7" s="17"/>
    </row>
    <row r="8" spans="1:21" ht="30.9" customHeight="1" x14ac:dyDescent="0.3">
      <c r="A8" s="131" t="s">
        <v>72</v>
      </c>
      <c r="B8" s="132"/>
      <c r="C8" s="132"/>
      <c r="D8" s="132"/>
      <c r="E8" s="132"/>
      <c r="F8" s="136"/>
      <c r="G8" s="136"/>
      <c r="H8" s="136"/>
      <c r="I8" s="136"/>
      <c r="J8" s="171"/>
      <c r="K8" s="21"/>
      <c r="L8" s="133" t="s">
        <v>14</v>
      </c>
      <c r="M8" s="134"/>
      <c r="N8" s="135"/>
      <c r="O8" s="136"/>
      <c r="P8" s="136"/>
      <c r="Q8" s="136"/>
      <c r="R8" s="178"/>
      <c r="S8" s="137"/>
      <c r="T8" s="17"/>
    </row>
    <row r="9" spans="1:21" ht="30.9" customHeight="1" x14ac:dyDescent="0.3">
      <c r="A9" s="131" t="s">
        <v>73</v>
      </c>
      <c r="B9" s="132"/>
      <c r="C9" s="132"/>
      <c r="D9" s="132"/>
      <c r="E9" s="132"/>
      <c r="F9" s="136"/>
      <c r="G9" s="136"/>
      <c r="H9" s="136"/>
      <c r="I9" s="136"/>
      <c r="J9" s="171"/>
      <c r="K9" s="21"/>
      <c r="L9" s="141" t="s">
        <v>1</v>
      </c>
      <c r="M9" s="134"/>
      <c r="N9" s="179"/>
      <c r="O9" s="180"/>
      <c r="P9" s="180"/>
      <c r="Q9" s="180"/>
      <c r="R9" s="180"/>
      <c r="S9" s="181"/>
      <c r="T9" s="22"/>
    </row>
    <row r="10" spans="1:21" ht="30.9" customHeight="1" x14ac:dyDescent="0.3">
      <c r="A10" s="131" t="s">
        <v>74</v>
      </c>
      <c r="B10" s="132"/>
      <c r="C10" s="132"/>
      <c r="D10" s="132"/>
      <c r="E10" s="132"/>
      <c r="F10" s="136"/>
      <c r="G10" s="136"/>
      <c r="H10" s="136"/>
      <c r="I10" s="136"/>
      <c r="J10" s="171"/>
      <c r="K10" s="21"/>
      <c r="L10" s="141" t="s">
        <v>2</v>
      </c>
      <c r="M10" s="134"/>
      <c r="N10" s="135"/>
      <c r="O10" s="136"/>
      <c r="P10" s="136"/>
      <c r="Q10" s="136"/>
      <c r="R10" s="136"/>
      <c r="S10" s="137"/>
      <c r="T10" s="22"/>
    </row>
    <row r="11" spans="1:21" ht="30.9" customHeight="1" x14ac:dyDescent="0.3">
      <c r="A11" s="131" t="s">
        <v>75</v>
      </c>
      <c r="B11" s="132"/>
      <c r="C11" s="132"/>
      <c r="D11" s="132"/>
      <c r="E11" s="132"/>
      <c r="F11" s="136"/>
      <c r="G11" s="136"/>
      <c r="H11" s="136"/>
      <c r="I11" s="136"/>
      <c r="J11" s="171"/>
      <c r="K11" s="21"/>
      <c r="L11" s="141" t="s">
        <v>3</v>
      </c>
      <c r="M11" s="134"/>
      <c r="N11" s="135"/>
      <c r="O11" s="136"/>
      <c r="P11" s="136"/>
      <c r="Q11" s="136"/>
      <c r="R11" s="136"/>
      <c r="S11" s="137"/>
      <c r="T11" s="23"/>
    </row>
    <row r="12" spans="1:21" ht="30.9" customHeight="1" x14ac:dyDescent="0.3">
      <c r="A12" s="185"/>
      <c r="B12" s="120"/>
      <c r="C12" s="120"/>
      <c r="D12" s="120"/>
      <c r="E12" s="120"/>
      <c r="F12" s="120"/>
      <c r="G12" s="120"/>
      <c r="H12" s="120"/>
      <c r="I12" s="120"/>
      <c r="J12" s="24"/>
      <c r="K12" s="25"/>
      <c r="L12" s="25"/>
      <c r="M12" s="25"/>
      <c r="N12" s="25"/>
      <c r="O12" s="25"/>
      <c r="P12" s="25"/>
      <c r="Q12" s="25"/>
      <c r="R12" s="25"/>
      <c r="S12" s="26"/>
      <c r="T12" s="23"/>
    </row>
    <row r="13" spans="1:21" ht="30.9" customHeight="1" x14ac:dyDescent="0.3">
      <c r="A13" s="131" t="s">
        <v>76</v>
      </c>
      <c r="B13" s="132"/>
      <c r="C13" s="132"/>
      <c r="D13" s="132"/>
      <c r="E13" s="132"/>
      <c r="F13" s="182"/>
      <c r="G13" s="182"/>
      <c r="H13" s="182"/>
      <c r="I13" s="182"/>
      <c r="J13" s="183"/>
      <c r="K13" s="25"/>
      <c r="L13" s="151" t="s">
        <v>122</v>
      </c>
      <c r="M13" s="152"/>
      <c r="N13" s="152"/>
      <c r="O13" s="152"/>
      <c r="P13" s="152"/>
      <c r="Q13" s="152"/>
      <c r="R13" s="152"/>
      <c r="S13" s="153"/>
    </row>
    <row r="14" spans="1:21" ht="30.9" customHeight="1" x14ac:dyDescent="0.3">
      <c r="A14" s="131" t="s">
        <v>77</v>
      </c>
      <c r="B14" s="132"/>
      <c r="C14" s="132"/>
      <c r="D14" s="132"/>
      <c r="E14" s="132"/>
      <c r="F14" s="182"/>
      <c r="G14" s="182"/>
      <c r="H14" s="182"/>
      <c r="I14" s="182"/>
      <c r="J14" s="183"/>
      <c r="K14" s="25"/>
      <c r="L14" s="154" t="s">
        <v>62</v>
      </c>
      <c r="M14" s="155"/>
      <c r="N14" s="155"/>
      <c r="O14" s="155"/>
      <c r="P14" s="155"/>
      <c r="Q14" s="155"/>
      <c r="R14" s="155"/>
      <c r="S14" s="156"/>
    </row>
    <row r="15" spans="1:21" ht="30.9" customHeight="1" x14ac:dyDescent="0.3">
      <c r="A15" s="131" t="s">
        <v>78</v>
      </c>
      <c r="B15" s="132"/>
      <c r="C15" s="132"/>
      <c r="D15" s="132"/>
      <c r="E15" s="132"/>
      <c r="F15" s="182"/>
      <c r="G15" s="182"/>
      <c r="H15" s="182"/>
      <c r="I15" s="182"/>
      <c r="J15" s="183"/>
      <c r="K15" s="25"/>
      <c r="L15" s="157" t="s">
        <v>63</v>
      </c>
      <c r="M15" s="158"/>
      <c r="N15" s="158"/>
      <c r="O15" s="158"/>
      <c r="P15" s="158"/>
      <c r="Q15" s="158"/>
      <c r="R15" s="158"/>
      <c r="S15" s="159"/>
      <c r="T15" s="27"/>
      <c r="U15" s="27"/>
    </row>
    <row r="16" spans="1:21" ht="30.9" customHeight="1" x14ac:dyDescent="0.3">
      <c r="A16" s="131" t="s">
        <v>79</v>
      </c>
      <c r="B16" s="132"/>
      <c r="C16" s="132"/>
      <c r="D16" s="132"/>
      <c r="E16" s="132"/>
      <c r="F16" s="182"/>
      <c r="G16" s="182"/>
      <c r="H16" s="182"/>
      <c r="I16" s="182"/>
      <c r="J16" s="183"/>
      <c r="K16" s="25"/>
      <c r="L16" s="160" t="s">
        <v>123</v>
      </c>
      <c r="M16" s="161"/>
      <c r="N16" s="161"/>
      <c r="O16" s="161"/>
      <c r="P16" s="161"/>
      <c r="Q16" s="161"/>
      <c r="R16" s="161"/>
      <c r="S16" s="162"/>
      <c r="T16" s="22"/>
    </row>
    <row r="17" spans="1:22" ht="30.9" customHeight="1" x14ac:dyDescent="0.3">
      <c r="A17" s="131" t="s">
        <v>26</v>
      </c>
      <c r="B17" s="132"/>
      <c r="C17" s="132"/>
      <c r="D17" s="132"/>
      <c r="E17" s="132"/>
      <c r="F17" s="204"/>
      <c r="G17" s="205"/>
      <c r="H17" s="205"/>
      <c r="I17" s="205"/>
      <c r="J17" s="206"/>
      <c r="K17" s="25"/>
      <c r="L17" s="15"/>
      <c r="M17" s="15"/>
      <c r="N17" s="15"/>
      <c r="O17" s="15"/>
      <c r="P17" s="15"/>
      <c r="Q17" s="15"/>
      <c r="R17" s="15"/>
      <c r="S17" s="28"/>
      <c r="T17" s="22"/>
    </row>
    <row r="18" spans="1:22" ht="30.9" customHeight="1" thickBot="1" x14ac:dyDescent="0.35">
      <c r="A18" s="148" t="s">
        <v>80</v>
      </c>
      <c r="B18" s="149"/>
      <c r="C18" s="149"/>
      <c r="D18" s="149"/>
      <c r="E18" s="149"/>
      <c r="F18" s="202"/>
      <c r="G18" s="202"/>
      <c r="H18" s="202"/>
      <c r="I18" s="202"/>
      <c r="J18" s="203"/>
      <c r="K18" s="25"/>
      <c r="L18" s="150" t="s">
        <v>125</v>
      </c>
      <c r="M18" s="150"/>
      <c r="N18" s="150"/>
      <c r="O18" s="86">
        <f ca="1">TODAY()</f>
        <v>44327</v>
      </c>
      <c r="P18" s="15"/>
      <c r="Q18" s="15"/>
      <c r="R18" s="15"/>
      <c r="S18" s="28"/>
      <c r="T18" s="22"/>
    </row>
    <row r="19" spans="1:22" ht="43.5" customHeight="1" thickBot="1" x14ac:dyDescent="0.35">
      <c r="A19" s="166"/>
      <c r="B19" s="167"/>
      <c r="C19" s="167"/>
      <c r="D19" s="167"/>
      <c r="E19" s="167"/>
      <c r="F19" s="168"/>
      <c r="G19" s="168"/>
      <c r="H19" s="168"/>
      <c r="I19" s="168"/>
      <c r="J19" s="168"/>
      <c r="K19" s="25"/>
      <c r="L19" s="187" t="s">
        <v>130</v>
      </c>
      <c r="M19" s="188"/>
      <c r="N19" s="188"/>
      <c r="O19" s="188"/>
      <c r="P19" s="188"/>
      <c r="Q19" s="188"/>
      <c r="R19" s="188"/>
      <c r="S19" s="189"/>
      <c r="T19" s="23"/>
    </row>
    <row r="20" spans="1:22" ht="30.9" customHeight="1" x14ac:dyDescent="0.3">
      <c r="A20" s="29" t="s">
        <v>114</v>
      </c>
      <c r="B20" s="30"/>
      <c r="C20" s="30"/>
      <c r="D20" s="30"/>
      <c r="E20" s="30"/>
      <c r="F20" s="180"/>
      <c r="G20" s="180"/>
      <c r="H20" s="180"/>
      <c r="I20" s="180"/>
      <c r="J20" s="184"/>
      <c r="K20" s="25"/>
      <c r="L20" s="31"/>
      <c r="M20" s="32" t="s">
        <v>50</v>
      </c>
      <c r="N20" s="32"/>
      <c r="O20" s="32"/>
      <c r="P20" s="32"/>
      <c r="Q20" s="190" t="s">
        <v>67</v>
      </c>
      <c r="R20" s="190"/>
      <c r="S20" s="191"/>
      <c r="T20" s="23"/>
      <c r="V20" s="33"/>
    </row>
    <row r="21" spans="1:22" ht="30.9" customHeight="1" thickBot="1" x14ac:dyDescent="0.35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34"/>
      <c r="K21" s="186"/>
      <c r="L21" s="35"/>
      <c r="M21" s="36" t="s">
        <v>37</v>
      </c>
      <c r="N21" s="36"/>
      <c r="O21" s="89"/>
      <c r="P21" s="36"/>
      <c r="Q21" s="192" t="s">
        <v>81</v>
      </c>
      <c r="R21" s="192"/>
      <c r="S21" s="193"/>
      <c r="T21" s="17"/>
    </row>
    <row r="22" spans="1:22" ht="30.9" customHeight="1" x14ac:dyDescent="0.3">
      <c r="A22" s="131" t="s">
        <v>49</v>
      </c>
      <c r="B22" s="132"/>
      <c r="C22" s="132"/>
      <c r="D22" s="132"/>
      <c r="E22" s="132"/>
      <c r="F22" s="196"/>
      <c r="G22" s="196"/>
      <c r="H22" s="196"/>
      <c r="I22" s="196"/>
      <c r="J22" s="197"/>
      <c r="K22" s="186"/>
      <c r="L22" s="37"/>
      <c r="M22" s="110"/>
      <c r="N22" s="110"/>
      <c r="O22" s="110"/>
      <c r="P22" s="110"/>
      <c r="Q22" s="110"/>
      <c r="R22" s="110"/>
      <c r="S22" s="111"/>
      <c r="T22" s="17"/>
      <c r="V22" s="38"/>
    </row>
    <row r="23" spans="1:22" s="44" customFormat="1" ht="30.9" customHeight="1" x14ac:dyDescent="0.3">
      <c r="A23" s="39" t="s">
        <v>111</v>
      </c>
      <c r="B23" s="40"/>
      <c r="C23" s="40"/>
      <c r="D23" s="40"/>
      <c r="E23" s="40"/>
      <c r="F23" s="194"/>
      <c r="G23" s="194"/>
      <c r="H23" s="194"/>
      <c r="I23" s="194"/>
      <c r="J23" s="195"/>
      <c r="K23" s="41"/>
      <c r="L23" s="42"/>
      <c r="M23" s="41" t="s">
        <v>51</v>
      </c>
      <c r="N23" s="41"/>
      <c r="O23" s="41"/>
      <c r="P23" s="120" t="s">
        <v>67</v>
      </c>
      <c r="Q23" s="120"/>
      <c r="R23" s="120"/>
      <c r="S23" s="121"/>
      <c r="T23" s="43"/>
    </row>
    <row r="24" spans="1:22" s="44" customFormat="1" ht="30.9" customHeight="1" thickBot="1" x14ac:dyDescent="0.35">
      <c r="A24" s="118" t="s">
        <v>44</v>
      </c>
      <c r="B24" s="119"/>
      <c r="C24" s="119"/>
      <c r="D24" s="119"/>
      <c r="E24" s="119"/>
      <c r="F24" s="194"/>
      <c r="G24" s="194"/>
      <c r="H24" s="194"/>
      <c r="I24" s="194"/>
      <c r="J24" s="195"/>
      <c r="K24" s="41"/>
      <c r="L24" s="45"/>
      <c r="M24" s="36" t="s">
        <v>37</v>
      </c>
      <c r="N24" s="46"/>
      <c r="O24" s="89"/>
      <c r="P24" s="47"/>
      <c r="Q24" s="47" t="s">
        <v>68</v>
      </c>
      <c r="R24" s="47"/>
      <c r="S24" s="48"/>
    </row>
    <row r="25" spans="1:22" s="44" customFormat="1" ht="30.9" customHeight="1" x14ac:dyDescent="0.3">
      <c r="A25" s="118" t="s">
        <v>47</v>
      </c>
      <c r="B25" s="119"/>
      <c r="C25" s="119"/>
      <c r="D25" s="119"/>
      <c r="E25" s="119"/>
      <c r="F25" s="198"/>
      <c r="G25" s="198"/>
      <c r="H25" s="198"/>
      <c r="I25" s="198"/>
      <c r="J25" s="199"/>
      <c r="K25" s="41"/>
      <c r="L25" s="49"/>
      <c r="M25" s="50"/>
      <c r="N25" s="50"/>
      <c r="O25" s="50"/>
      <c r="P25" s="50"/>
      <c r="Q25" s="50"/>
      <c r="R25" s="50"/>
      <c r="S25" s="51"/>
      <c r="T25" s="43"/>
    </row>
    <row r="26" spans="1:22" s="44" customFormat="1" ht="30.9" customHeight="1" x14ac:dyDescent="0.3">
      <c r="A26" s="118" t="s">
        <v>48</v>
      </c>
      <c r="B26" s="119"/>
      <c r="C26" s="119"/>
      <c r="D26" s="119"/>
      <c r="E26" s="119"/>
      <c r="F26" s="200"/>
      <c r="G26" s="194"/>
      <c r="H26" s="194"/>
      <c r="I26" s="194"/>
      <c r="J26" s="195"/>
      <c r="K26" s="41"/>
      <c r="L26" s="42"/>
      <c r="M26" s="41" t="s">
        <v>52</v>
      </c>
      <c r="N26" s="41"/>
      <c r="O26" s="41"/>
      <c r="P26" s="120" t="s">
        <v>67</v>
      </c>
      <c r="Q26" s="120"/>
      <c r="R26" s="120"/>
      <c r="S26" s="121"/>
      <c r="T26" s="43"/>
    </row>
    <row r="27" spans="1:22" ht="30.9" customHeight="1" thickBot="1" x14ac:dyDescent="0.35">
      <c r="A27" s="52"/>
      <c r="B27" s="53"/>
      <c r="C27" s="53"/>
      <c r="D27" s="53"/>
      <c r="E27" s="53"/>
      <c r="F27" s="53"/>
      <c r="G27" s="53"/>
      <c r="H27" s="15"/>
      <c r="I27" s="15"/>
      <c r="J27" s="15"/>
      <c r="K27" s="15"/>
      <c r="L27" s="54"/>
      <c r="M27" s="36" t="s">
        <v>37</v>
      </c>
      <c r="N27" s="55"/>
      <c r="O27" s="89"/>
      <c r="P27" s="172" t="s">
        <v>69</v>
      </c>
      <c r="Q27" s="172"/>
      <c r="R27" s="172"/>
      <c r="S27" s="173"/>
    </row>
    <row r="28" spans="1:22" ht="30.9" customHeight="1" x14ac:dyDescent="0.3">
      <c r="A28" s="112" t="s">
        <v>65</v>
      </c>
      <c r="B28" s="113"/>
      <c r="C28" s="201"/>
      <c r="D28" s="201"/>
      <c r="E28" s="201"/>
      <c r="F28" s="201"/>
      <c r="G28" s="201"/>
      <c r="H28" s="201"/>
      <c r="I28" s="201"/>
      <c r="J28" s="15"/>
      <c r="K28" s="15"/>
      <c r="L28" s="56"/>
      <c r="M28" s="116"/>
      <c r="N28" s="116"/>
      <c r="O28" s="116"/>
      <c r="P28" s="116"/>
      <c r="Q28" s="116"/>
      <c r="R28" s="116"/>
      <c r="S28" s="117"/>
      <c r="T28" s="15"/>
    </row>
    <row r="29" spans="1:22" ht="30.9" customHeight="1" x14ac:dyDescent="0.3">
      <c r="A29" s="57" t="s">
        <v>66</v>
      </c>
      <c r="B29" s="58"/>
      <c r="C29" s="59"/>
      <c r="D29" s="214"/>
      <c r="E29" s="214"/>
      <c r="F29" s="214"/>
      <c r="G29" s="214"/>
      <c r="H29" s="214"/>
      <c r="I29" s="214"/>
      <c r="J29" s="15"/>
      <c r="K29" s="15"/>
      <c r="L29" s="114" t="s">
        <v>59</v>
      </c>
      <c r="M29" s="115"/>
      <c r="N29" s="115"/>
      <c r="O29" s="115"/>
      <c r="P29" s="115"/>
      <c r="Q29" s="115"/>
      <c r="R29" s="60" t="s">
        <v>61</v>
      </c>
      <c r="S29" s="61" t="s">
        <v>60</v>
      </c>
      <c r="T29" s="22"/>
      <c r="U29" s="62"/>
    </row>
    <row r="30" spans="1:22" ht="30.9" customHeight="1" x14ac:dyDescent="0.3">
      <c r="A30" s="52"/>
      <c r="B30" s="15"/>
      <c r="C30" s="15"/>
      <c r="D30" s="15"/>
      <c r="E30" s="15"/>
      <c r="F30" s="15"/>
      <c r="G30" s="15"/>
      <c r="H30" s="15"/>
      <c r="I30" s="15"/>
      <c r="J30" s="15"/>
      <c r="K30" s="63"/>
      <c r="L30" s="56"/>
      <c r="M30" s="91" t="s">
        <v>133</v>
      </c>
      <c r="N30" s="64"/>
      <c r="O30" s="64"/>
      <c r="P30" s="64"/>
      <c r="Q30" s="65"/>
      <c r="R30" s="87"/>
      <c r="S30" s="66">
        <f>R30*20</f>
        <v>0</v>
      </c>
      <c r="T30" s="67"/>
    </row>
    <row r="31" spans="1:22" ht="28.5" customHeight="1" x14ac:dyDescent="0.3">
      <c r="A31" s="68" t="s">
        <v>24</v>
      </c>
      <c r="B31" s="64"/>
      <c r="C31" s="64"/>
      <c r="D31" s="64"/>
      <c r="E31" s="69"/>
      <c r="F31" s="70"/>
      <c r="G31" s="15" t="s">
        <v>25</v>
      </c>
      <c r="H31" s="15"/>
      <c r="I31" s="15"/>
      <c r="J31" s="15"/>
      <c r="K31" s="63"/>
      <c r="L31" s="56"/>
      <c r="M31" s="91" t="s">
        <v>132</v>
      </c>
      <c r="N31" s="64"/>
      <c r="O31" s="64"/>
      <c r="P31" s="64"/>
      <c r="Q31" s="65"/>
      <c r="R31" s="88"/>
      <c r="S31" s="71">
        <f>R31*32.5</f>
        <v>0</v>
      </c>
      <c r="T31" s="67"/>
    </row>
    <row r="32" spans="1:22" ht="38.25" customHeight="1" thickBot="1" x14ac:dyDescent="0.35">
      <c r="A32" s="7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72"/>
      <c r="M32" s="177" t="s">
        <v>131</v>
      </c>
      <c r="N32" s="177"/>
      <c r="O32" s="177"/>
      <c r="P32" s="177"/>
      <c r="Q32" s="177"/>
      <c r="R32" s="87"/>
      <c r="S32" s="73">
        <f>R32*5</f>
        <v>0</v>
      </c>
      <c r="T32" s="15"/>
    </row>
    <row r="33" spans="1:29" ht="42.75" customHeight="1" thickBot="1" x14ac:dyDescent="0.35">
      <c r="A33" s="174" t="s">
        <v>124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6"/>
      <c r="T33" s="74"/>
    </row>
    <row r="34" spans="1:29" ht="30.9" customHeight="1" x14ac:dyDescent="0.3">
      <c r="A34" s="75" t="s">
        <v>31</v>
      </c>
      <c r="B34" s="76" t="s">
        <v>30</v>
      </c>
      <c r="C34" s="76"/>
      <c r="D34" s="77"/>
      <c r="E34" s="77"/>
      <c r="F34" s="78" t="s">
        <v>120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96" t="s">
        <v>33</v>
      </c>
      <c r="S34" s="97"/>
      <c r="T34" s="74"/>
    </row>
    <row r="35" spans="1:29" ht="30.9" customHeight="1" x14ac:dyDescent="0.3">
      <c r="A35" s="12"/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4"/>
      <c r="R35" s="98"/>
      <c r="S35" s="99"/>
      <c r="T35" s="15"/>
      <c r="Y35" s="79"/>
      <c r="AA35" s="80"/>
      <c r="AB35" s="80"/>
      <c r="AC35" s="81"/>
    </row>
    <row r="36" spans="1:29" ht="30.9" customHeight="1" x14ac:dyDescent="0.3">
      <c r="A36" s="12"/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/>
      <c r="R36" s="98"/>
      <c r="S36" s="99"/>
      <c r="T36" s="15"/>
      <c r="Y36" s="79"/>
      <c r="AA36" s="80"/>
      <c r="AB36" s="80"/>
      <c r="AC36" s="81"/>
    </row>
    <row r="37" spans="1:29" ht="30.9" customHeight="1" x14ac:dyDescent="0.3">
      <c r="A37" s="12"/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4"/>
      <c r="R37" s="98"/>
      <c r="S37" s="99"/>
      <c r="T37" s="15"/>
    </row>
    <row r="38" spans="1:29" ht="30.9" hidden="1" customHeight="1" x14ac:dyDescent="0.3">
      <c r="A38" s="12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4"/>
      <c r="R38" s="98"/>
      <c r="S38" s="99"/>
      <c r="T38" s="82"/>
      <c r="Y38" s="79"/>
      <c r="AA38" s="80"/>
      <c r="AB38" s="80"/>
      <c r="AC38" s="81"/>
    </row>
    <row r="39" spans="1:29" ht="30.9" hidden="1" customHeight="1" x14ac:dyDescent="0.3">
      <c r="A39" s="13"/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4"/>
      <c r="R39" s="98"/>
      <c r="S39" s="99"/>
    </row>
    <row r="40" spans="1:29" ht="30.9" hidden="1" customHeight="1" x14ac:dyDescent="0.3">
      <c r="A40" s="12"/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4"/>
      <c r="R40" s="98"/>
      <c r="S40" s="99"/>
      <c r="T40" s="15"/>
      <c r="Y40" s="79"/>
      <c r="AA40" s="80"/>
      <c r="AB40" s="80"/>
      <c r="AC40" s="81"/>
    </row>
    <row r="41" spans="1:29" ht="30.9" hidden="1" customHeight="1" x14ac:dyDescent="0.3">
      <c r="A41" s="12"/>
      <c r="B41" s="122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4"/>
      <c r="R41" s="98"/>
      <c r="S41" s="99"/>
      <c r="T41" s="15"/>
      <c r="Y41" s="79"/>
      <c r="AA41" s="80"/>
      <c r="AB41" s="80"/>
      <c r="AC41" s="81"/>
    </row>
    <row r="42" spans="1:29" ht="30.9" customHeight="1" x14ac:dyDescent="0.3">
      <c r="A42" s="12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4"/>
      <c r="R42" s="98"/>
      <c r="S42" s="99"/>
      <c r="T42" s="15"/>
      <c r="Y42" s="79"/>
      <c r="AA42" s="80"/>
      <c r="AB42" s="80"/>
      <c r="AC42" s="81"/>
    </row>
    <row r="43" spans="1:29" ht="30.9" customHeight="1" x14ac:dyDescent="0.3">
      <c r="A43" s="12"/>
      <c r="B43" s="122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2"/>
      <c r="R43" s="98"/>
      <c r="S43" s="213"/>
      <c r="T43" s="15"/>
      <c r="Y43" s="79"/>
      <c r="AA43" s="80"/>
      <c r="AB43" s="80"/>
      <c r="AC43" s="81"/>
    </row>
    <row r="44" spans="1:29" ht="30.9" customHeight="1" x14ac:dyDescent="0.3">
      <c r="A44" s="12"/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98"/>
      <c r="S44" s="99"/>
      <c r="T44" s="15"/>
      <c r="Y44" s="79"/>
      <c r="AA44" s="80"/>
      <c r="AB44" s="80"/>
      <c r="AC44" s="81"/>
    </row>
    <row r="45" spans="1:29" ht="30.9" customHeight="1" x14ac:dyDescent="0.3">
      <c r="A45" s="13"/>
      <c r="B45" s="207" t="s">
        <v>121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9">
        <f>S32</f>
        <v>0</v>
      </c>
      <c r="S45" s="210"/>
      <c r="Y45" s="79"/>
      <c r="AA45" s="80"/>
      <c r="AB45" s="80"/>
      <c r="AC45" s="81"/>
    </row>
    <row r="46" spans="1:29" ht="30.9" customHeight="1" x14ac:dyDescent="0.3">
      <c r="A46" s="13"/>
      <c r="B46" s="107" t="s">
        <v>34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9"/>
      <c r="R46" s="100">
        <f>S30+S31</f>
        <v>0</v>
      </c>
      <c r="S46" s="101"/>
      <c r="Y46" s="79"/>
      <c r="AA46" s="80"/>
      <c r="AB46" s="80"/>
      <c r="AC46" s="81"/>
    </row>
    <row r="47" spans="1:29" ht="30.9" customHeight="1" thickBot="1" x14ac:dyDescent="0.35">
      <c r="A47" s="14"/>
      <c r="B47" s="104" t="s">
        <v>35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6"/>
      <c r="R47" s="102">
        <f>SUM(R35:S46)</f>
        <v>0</v>
      </c>
      <c r="S47" s="103"/>
      <c r="T47" s="83"/>
    </row>
    <row r="48" spans="1:29" x14ac:dyDescent="0.3">
      <c r="A48" s="92"/>
      <c r="B48" s="92"/>
      <c r="C48" s="92"/>
      <c r="D48" s="92"/>
      <c r="E48" s="92"/>
      <c r="F48" s="92"/>
      <c r="G48" s="92"/>
      <c r="H48" s="92"/>
      <c r="I48" s="92"/>
      <c r="J48" s="84"/>
      <c r="K48" s="125"/>
      <c r="L48" s="125"/>
      <c r="M48" s="125"/>
      <c r="N48" s="125"/>
      <c r="O48" s="125"/>
      <c r="P48" s="125"/>
      <c r="Q48" s="125"/>
      <c r="R48" s="125"/>
      <c r="S48" s="125"/>
    </row>
    <row r="49" spans="1:20" x14ac:dyDescent="0.3">
      <c r="A49" s="92"/>
      <c r="B49" s="92"/>
      <c r="C49" s="92"/>
      <c r="D49" s="92"/>
      <c r="E49" s="92"/>
      <c r="F49" s="92"/>
      <c r="G49" s="92"/>
      <c r="H49" s="92"/>
      <c r="I49" s="92"/>
      <c r="J49" s="84"/>
      <c r="K49" s="93"/>
      <c r="L49" s="93"/>
      <c r="M49" s="93"/>
      <c r="N49" s="93"/>
      <c r="O49" s="93"/>
      <c r="P49" s="93"/>
      <c r="Q49" s="93"/>
      <c r="R49" s="93"/>
      <c r="S49" s="93"/>
      <c r="T49" s="83"/>
    </row>
    <row r="50" spans="1:20" x14ac:dyDescent="0.3">
      <c r="A50" s="53"/>
      <c r="B50" s="53"/>
      <c r="C50" s="81"/>
      <c r="D50" s="81"/>
      <c r="E50" s="81"/>
      <c r="F50" s="81"/>
      <c r="G50" s="81"/>
      <c r="H50" s="81"/>
      <c r="I50" s="81"/>
      <c r="J50" s="81"/>
    </row>
    <row r="51" spans="1:20" x14ac:dyDescent="0.3">
      <c r="A51" s="53"/>
      <c r="B51" s="53"/>
      <c r="C51" s="81"/>
      <c r="D51" s="81"/>
      <c r="E51" s="81"/>
      <c r="F51" s="81"/>
      <c r="G51" s="81"/>
      <c r="H51" s="81"/>
      <c r="I51" s="81"/>
      <c r="J51" s="81"/>
      <c r="S51" s="85"/>
      <c r="T51" s="83"/>
    </row>
    <row r="52" spans="1:20" x14ac:dyDescent="0.3">
      <c r="A52" s="53"/>
      <c r="B52" s="53"/>
      <c r="C52" s="81"/>
      <c r="D52" s="81"/>
      <c r="E52" s="81"/>
      <c r="F52" s="81"/>
      <c r="G52" s="81"/>
      <c r="H52" s="81"/>
      <c r="I52" s="81"/>
      <c r="J52" s="81"/>
    </row>
    <row r="53" spans="1:20" x14ac:dyDescent="0.3">
      <c r="A53" s="53"/>
      <c r="B53" s="53"/>
      <c r="C53" s="81"/>
      <c r="D53" s="81"/>
      <c r="E53" s="81"/>
      <c r="F53" s="81"/>
      <c r="G53" s="81"/>
      <c r="H53" s="81"/>
      <c r="I53" s="81"/>
      <c r="J53" s="81"/>
      <c r="S53" s="85"/>
      <c r="T53" s="83"/>
    </row>
    <row r="54" spans="1:20" x14ac:dyDescent="0.3">
      <c r="A54" s="53"/>
      <c r="B54" s="53"/>
      <c r="C54" s="81"/>
      <c r="D54" s="81"/>
      <c r="E54" s="81"/>
      <c r="F54" s="81"/>
      <c r="G54" s="81"/>
      <c r="H54" s="81"/>
      <c r="I54" s="81"/>
      <c r="J54" s="81"/>
    </row>
    <row r="55" spans="1:20" x14ac:dyDescent="0.3">
      <c r="A55" s="53"/>
      <c r="B55" s="53"/>
      <c r="C55" s="81"/>
      <c r="D55" s="81"/>
      <c r="E55" s="81"/>
      <c r="F55" s="81"/>
      <c r="G55" s="81"/>
      <c r="H55" s="81"/>
      <c r="I55" s="81"/>
      <c r="J55" s="81"/>
      <c r="S55" s="85"/>
      <c r="T55" s="83"/>
    </row>
    <row r="56" spans="1:20" x14ac:dyDescent="0.3">
      <c r="A56" s="53"/>
      <c r="B56" s="53"/>
      <c r="C56" s="81"/>
      <c r="D56" s="81"/>
      <c r="E56" s="81"/>
      <c r="F56" s="81"/>
      <c r="G56" s="81"/>
      <c r="H56" s="81"/>
      <c r="I56" s="81"/>
      <c r="J56" s="81"/>
    </row>
    <row r="57" spans="1:20" x14ac:dyDescent="0.3">
      <c r="A57" s="53"/>
      <c r="B57" s="53"/>
      <c r="C57" s="81"/>
      <c r="D57" s="81"/>
      <c r="E57" s="81"/>
      <c r="F57" s="81"/>
      <c r="G57" s="81"/>
      <c r="H57" s="81"/>
      <c r="I57" s="81"/>
      <c r="J57" s="81"/>
      <c r="S57" s="85"/>
      <c r="T57" s="83"/>
    </row>
    <row r="58" spans="1:20" x14ac:dyDescent="0.3">
      <c r="A58" s="53"/>
      <c r="B58" s="53"/>
      <c r="C58" s="81"/>
      <c r="D58" s="81"/>
      <c r="E58" s="81"/>
      <c r="F58" s="81"/>
      <c r="G58" s="81"/>
      <c r="H58" s="81"/>
      <c r="I58" s="81"/>
      <c r="J58" s="81"/>
    </row>
    <row r="59" spans="1:20" x14ac:dyDescent="0.3">
      <c r="A59" s="53"/>
      <c r="B59" s="53"/>
      <c r="C59" s="81"/>
      <c r="D59" s="81"/>
      <c r="E59" s="81"/>
      <c r="F59" s="81"/>
      <c r="G59" s="81"/>
      <c r="H59" s="81"/>
      <c r="I59" s="81"/>
      <c r="J59" s="81"/>
      <c r="S59" s="85"/>
      <c r="T59" s="83"/>
    </row>
    <row r="60" spans="1:20" x14ac:dyDescent="0.3">
      <c r="A60" s="53"/>
      <c r="B60" s="53"/>
      <c r="C60" s="81"/>
      <c r="D60" s="81"/>
      <c r="E60" s="81"/>
      <c r="F60" s="81"/>
      <c r="G60" s="81"/>
      <c r="H60" s="81"/>
      <c r="I60" s="81"/>
      <c r="J60" s="81"/>
    </row>
    <row r="61" spans="1:20" x14ac:dyDescent="0.3">
      <c r="A61" s="53"/>
      <c r="B61" s="53"/>
      <c r="C61" s="81"/>
      <c r="D61" s="81"/>
      <c r="E61" s="81"/>
      <c r="F61" s="81"/>
      <c r="G61" s="81"/>
      <c r="H61" s="81"/>
      <c r="I61" s="81"/>
      <c r="J61" s="81"/>
      <c r="S61" s="85"/>
      <c r="T61" s="83"/>
    </row>
    <row r="62" spans="1:20" x14ac:dyDescent="0.3">
      <c r="A62" s="53"/>
      <c r="B62" s="53"/>
      <c r="C62" s="81"/>
      <c r="D62" s="81"/>
      <c r="E62" s="81"/>
      <c r="F62" s="81"/>
      <c r="G62" s="81"/>
      <c r="H62" s="81"/>
      <c r="I62" s="81"/>
      <c r="J62" s="81"/>
    </row>
    <row r="63" spans="1:20" x14ac:dyDescent="0.3">
      <c r="A63" s="53"/>
      <c r="B63" s="53"/>
      <c r="C63" s="81"/>
      <c r="D63" s="81"/>
      <c r="E63" s="81"/>
      <c r="F63" s="81"/>
      <c r="G63" s="81"/>
      <c r="H63" s="81"/>
      <c r="I63" s="81"/>
      <c r="J63" s="81"/>
      <c r="S63" s="85"/>
      <c r="T63" s="83"/>
    </row>
    <row r="64" spans="1:20" x14ac:dyDescent="0.3">
      <c r="A64" s="53"/>
      <c r="B64" s="53"/>
      <c r="C64" s="81"/>
      <c r="D64" s="81"/>
      <c r="E64" s="81"/>
      <c r="F64" s="81"/>
      <c r="G64" s="81"/>
      <c r="H64" s="81"/>
      <c r="I64" s="81"/>
      <c r="J64" s="81"/>
    </row>
    <row r="65" spans="1:20" x14ac:dyDescent="0.3">
      <c r="A65" s="53"/>
      <c r="B65" s="53"/>
      <c r="C65" s="81"/>
      <c r="D65" s="81"/>
      <c r="E65" s="81"/>
      <c r="F65" s="81"/>
      <c r="G65" s="81"/>
      <c r="H65" s="81"/>
      <c r="I65" s="81"/>
      <c r="J65" s="81"/>
      <c r="S65" s="85"/>
      <c r="T65" s="83"/>
    </row>
    <row r="66" spans="1:20" x14ac:dyDescent="0.3">
      <c r="A66" s="53"/>
      <c r="B66" s="53"/>
      <c r="C66" s="81"/>
      <c r="D66" s="81"/>
      <c r="E66" s="81"/>
      <c r="F66" s="81"/>
      <c r="G66" s="81"/>
      <c r="H66" s="81"/>
      <c r="I66" s="81"/>
      <c r="J66" s="81"/>
    </row>
    <row r="67" spans="1:20" x14ac:dyDescent="0.3">
      <c r="A67" s="53"/>
      <c r="B67" s="53"/>
      <c r="C67" s="81"/>
      <c r="D67" s="81"/>
      <c r="E67" s="81"/>
      <c r="F67" s="81"/>
      <c r="G67" s="81"/>
      <c r="H67" s="81"/>
      <c r="I67" s="81"/>
      <c r="J67" s="81"/>
      <c r="S67" s="85"/>
      <c r="T67" s="83"/>
    </row>
    <row r="68" spans="1:20" x14ac:dyDescent="0.3">
      <c r="A68" s="53"/>
      <c r="B68" s="53"/>
      <c r="C68" s="81"/>
      <c r="D68" s="81"/>
      <c r="E68" s="81"/>
      <c r="F68" s="81"/>
      <c r="G68" s="81"/>
      <c r="H68" s="81"/>
      <c r="I68" s="81"/>
      <c r="J68" s="81"/>
    </row>
    <row r="69" spans="1:20" x14ac:dyDescent="0.3">
      <c r="A69" s="53"/>
      <c r="B69" s="53"/>
      <c r="C69" s="81"/>
      <c r="D69" s="81"/>
      <c r="E69" s="81"/>
      <c r="F69" s="81"/>
      <c r="G69" s="81"/>
      <c r="H69" s="81"/>
      <c r="I69" s="81"/>
      <c r="J69" s="81"/>
      <c r="S69" s="85"/>
      <c r="T69" s="83"/>
    </row>
    <row r="70" spans="1:20" x14ac:dyDescent="0.3">
      <c r="A70" s="53"/>
      <c r="B70" s="53"/>
      <c r="C70" s="81"/>
      <c r="D70" s="81"/>
      <c r="E70" s="81"/>
      <c r="F70" s="81"/>
      <c r="G70" s="81"/>
      <c r="H70" s="81"/>
      <c r="I70" s="81"/>
      <c r="J70" s="81"/>
    </row>
    <row r="71" spans="1:20" x14ac:dyDescent="0.3">
      <c r="A71" s="53"/>
      <c r="B71" s="53"/>
      <c r="C71" s="81"/>
      <c r="D71" s="81"/>
      <c r="E71" s="81"/>
      <c r="F71" s="81"/>
      <c r="G71" s="81"/>
      <c r="H71" s="81"/>
      <c r="I71" s="81"/>
      <c r="J71" s="81"/>
      <c r="S71" s="85"/>
      <c r="T71" s="83"/>
    </row>
    <row r="72" spans="1:20" x14ac:dyDescent="0.3">
      <c r="A72" s="53"/>
      <c r="B72" s="53"/>
      <c r="C72" s="81"/>
      <c r="D72" s="81"/>
      <c r="E72" s="81"/>
      <c r="F72" s="81"/>
      <c r="G72" s="81"/>
      <c r="H72" s="81"/>
      <c r="I72" s="81"/>
      <c r="J72" s="81"/>
    </row>
    <row r="73" spans="1:20" x14ac:dyDescent="0.3">
      <c r="A73" s="53"/>
      <c r="B73" s="53"/>
      <c r="C73" s="81"/>
      <c r="D73" s="81"/>
      <c r="E73" s="81"/>
      <c r="F73" s="81"/>
      <c r="G73" s="81"/>
      <c r="H73" s="81"/>
      <c r="I73" s="81"/>
      <c r="J73" s="81"/>
      <c r="S73" s="85"/>
      <c r="T73" s="83"/>
    </row>
    <row r="74" spans="1:20" x14ac:dyDescent="0.3">
      <c r="A74" s="53"/>
      <c r="B74" s="53"/>
      <c r="C74" s="81"/>
      <c r="D74" s="81"/>
      <c r="E74" s="81"/>
      <c r="F74" s="81"/>
      <c r="G74" s="81"/>
      <c r="H74" s="81"/>
      <c r="I74" s="81"/>
      <c r="J74" s="81"/>
    </row>
    <row r="75" spans="1:20" x14ac:dyDescent="0.3">
      <c r="A75" s="53"/>
      <c r="B75" s="53"/>
      <c r="C75" s="81"/>
      <c r="D75" s="81"/>
      <c r="E75" s="81"/>
      <c r="F75" s="81"/>
      <c r="G75" s="81"/>
      <c r="H75" s="81"/>
      <c r="I75" s="81"/>
      <c r="J75" s="81"/>
      <c r="S75" s="85"/>
      <c r="T75" s="83"/>
    </row>
    <row r="76" spans="1:20" x14ac:dyDescent="0.3">
      <c r="A76" s="53"/>
      <c r="B76" s="53"/>
      <c r="C76" s="81"/>
      <c r="D76" s="81"/>
      <c r="E76" s="81"/>
      <c r="F76" s="81"/>
      <c r="G76" s="81"/>
      <c r="H76" s="81"/>
      <c r="I76" s="81"/>
      <c r="J76" s="81"/>
    </row>
    <row r="77" spans="1:20" x14ac:dyDescent="0.3">
      <c r="A77" s="53"/>
      <c r="B77" s="53"/>
      <c r="C77" s="81"/>
      <c r="D77" s="81"/>
      <c r="E77" s="81"/>
      <c r="F77" s="81"/>
      <c r="G77" s="81"/>
      <c r="H77" s="81"/>
      <c r="I77" s="81"/>
      <c r="J77" s="81"/>
      <c r="S77" s="85"/>
      <c r="T77" s="83"/>
    </row>
    <row r="78" spans="1:20" x14ac:dyDescent="0.3">
      <c r="A78" s="53"/>
      <c r="B78" s="53"/>
      <c r="C78" s="81"/>
      <c r="D78" s="81"/>
      <c r="E78" s="81"/>
      <c r="F78" s="81"/>
      <c r="G78" s="81"/>
      <c r="H78" s="81"/>
      <c r="I78" s="81"/>
      <c r="J78" s="81"/>
    </row>
    <row r="79" spans="1:20" x14ac:dyDescent="0.3">
      <c r="A79" s="53"/>
      <c r="B79" s="53"/>
      <c r="C79" s="81"/>
      <c r="D79" s="81"/>
      <c r="E79" s="81"/>
      <c r="F79" s="81"/>
      <c r="G79" s="81"/>
      <c r="H79" s="81"/>
      <c r="I79" s="81"/>
      <c r="J79" s="81"/>
      <c r="S79" s="85"/>
      <c r="T79" s="83"/>
    </row>
    <row r="80" spans="1:20" x14ac:dyDescent="0.3">
      <c r="A80" s="53"/>
      <c r="B80" s="53"/>
      <c r="C80" s="81"/>
      <c r="D80" s="81"/>
      <c r="E80" s="81"/>
      <c r="F80" s="81"/>
      <c r="G80" s="81"/>
      <c r="H80" s="81"/>
      <c r="I80" s="81"/>
      <c r="J80" s="81"/>
    </row>
    <row r="81" spans="1:20" x14ac:dyDescent="0.3">
      <c r="A81" s="53"/>
      <c r="B81" s="53"/>
      <c r="C81" s="81"/>
      <c r="D81" s="81"/>
      <c r="E81" s="81"/>
      <c r="F81" s="81"/>
      <c r="G81" s="81"/>
      <c r="H81" s="81"/>
      <c r="I81" s="81"/>
      <c r="J81" s="81"/>
      <c r="S81" s="85"/>
      <c r="T81" s="83"/>
    </row>
    <row r="82" spans="1:20" x14ac:dyDescent="0.3">
      <c r="A82" s="53"/>
      <c r="B82" s="53"/>
      <c r="C82" s="81"/>
      <c r="D82" s="81"/>
      <c r="E82" s="81"/>
      <c r="F82" s="81"/>
      <c r="G82" s="81"/>
      <c r="H82" s="81"/>
      <c r="I82" s="81"/>
      <c r="J82" s="81"/>
    </row>
    <row r="83" spans="1:20" x14ac:dyDescent="0.3">
      <c r="A83" s="53"/>
      <c r="B83" s="53"/>
      <c r="C83" s="81"/>
      <c r="D83" s="81"/>
      <c r="E83" s="81"/>
      <c r="F83" s="81"/>
      <c r="G83" s="81"/>
      <c r="H83" s="81"/>
      <c r="I83" s="81"/>
      <c r="J83" s="81"/>
      <c r="S83" s="85"/>
      <c r="T83" s="83"/>
    </row>
    <row r="84" spans="1:20" x14ac:dyDescent="0.3">
      <c r="A84" s="53"/>
      <c r="B84" s="53"/>
      <c r="C84" s="81"/>
      <c r="D84" s="81"/>
      <c r="E84" s="81"/>
      <c r="F84" s="81"/>
      <c r="G84" s="81"/>
      <c r="H84" s="81"/>
      <c r="I84" s="81"/>
      <c r="J84" s="81"/>
    </row>
    <row r="85" spans="1:20" x14ac:dyDescent="0.3">
      <c r="A85" s="53"/>
      <c r="B85" s="53"/>
      <c r="C85" s="81"/>
      <c r="D85" s="81"/>
      <c r="E85" s="81"/>
      <c r="F85" s="81"/>
      <c r="G85" s="81"/>
      <c r="H85" s="81"/>
      <c r="I85" s="81"/>
      <c r="J85" s="81"/>
      <c r="S85" s="85"/>
      <c r="T85" s="83"/>
    </row>
    <row r="86" spans="1:20" x14ac:dyDescent="0.3">
      <c r="A86" s="53"/>
      <c r="B86" s="53"/>
      <c r="C86" s="81"/>
      <c r="D86" s="81"/>
      <c r="E86" s="81"/>
      <c r="F86" s="81"/>
      <c r="G86" s="81"/>
      <c r="H86" s="81"/>
      <c r="I86" s="81"/>
      <c r="J86" s="81"/>
    </row>
    <row r="87" spans="1:20" x14ac:dyDescent="0.3">
      <c r="A87" s="53"/>
      <c r="B87" s="53"/>
      <c r="C87" s="81"/>
      <c r="D87" s="81"/>
      <c r="E87" s="81"/>
      <c r="F87" s="81"/>
      <c r="G87" s="81"/>
      <c r="H87" s="81"/>
      <c r="I87" s="81"/>
      <c r="J87" s="81"/>
      <c r="S87" s="85"/>
      <c r="T87" s="83"/>
    </row>
    <row r="88" spans="1:20" x14ac:dyDescent="0.3">
      <c r="A88" s="53"/>
      <c r="B88" s="53"/>
      <c r="C88" s="81"/>
      <c r="D88" s="81"/>
      <c r="E88" s="81"/>
      <c r="F88" s="81"/>
      <c r="G88" s="81"/>
      <c r="H88" s="81"/>
      <c r="I88" s="81"/>
      <c r="J88" s="81"/>
    </row>
    <row r="89" spans="1:20" x14ac:dyDescent="0.3">
      <c r="A89" s="53"/>
      <c r="B89" s="53"/>
      <c r="C89" s="81"/>
      <c r="D89" s="81"/>
      <c r="E89" s="81"/>
      <c r="F89" s="81"/>
      <c r="G89" s="81"/>
      <c r="H89" s="81"/>
      <c r="I89" s="81"/>
      <c r="J89" s="81"/>
      <c r="S89" s="85"/>
      <c r="T89" s="83"/>
    </row>
    <row r="90" spans="1:20" x14ac:dyDescent="0.3">
      <c r="A90" s="53"/>
      <c r="B90" s="53"/>
      <c r="C90" s="81"/>
      <c r="D90" s="81"/>
      <c r="E90" s="81"/>
      <c r="F90" s="81"/>
      <c r="G90" s="81"/>
      <c r="H90" s="81"/>
      <c r="I90" s="81"/>
      <c r="J90" s="81"/>
    </row>
    <row r="91" spans="1:20" x14ac:dyDescent="0.3">
      <c r="A91" s="53"/>
      <c r="B91" s="53"/>
      <c r="C91" s="81"/>
      <c r="D91" s="81"/>
      <c r="E91" s="81"/>
      <c r="F91" s="81"/>
      <c r="G91" s="81"/>
      <c r="H91" s="81"/>
      <c r="I91" s="81"/>
      <c r="J91" s="81"/>
      <c r="S91" s="85"/>
      <c r="T91" s="83"/>
    </row>
    <row r="92" spans="1:20" x14ac:dyDescent="0.3">
      <c r="A92" s="53"/>
      <c r="B92" s="53"/>
      <c r="C92" s="81"/>
      <c r="D92" s="81"/>
      <c r="E92" s="81"/>
      <c r="F92" s="81"/>
      <c r="G92" s="81"/>
      <c r="H92" s="81"/>
      <c r="I92" s="81"/>
      <c r="J92" s="81"/>
    </row>
    <row r="93" spans="1:20" x14ac:dyDescent="0.3">
      <c r="A93" s="53"/>
      <c r="B93" s="53"/>
      <c r="C93" s="81"/>
      <c r="D93" s="81"/>
      <c r="E93" s="81"/>
      <c r="F93" s="81"/>
      <c r="G93" s="81"/>
      <c r="H93" s="81"/>
      <c r="I93" s="81"/>
      <c r="J93" s="81"/>
      <c r="S93" s="85"/>
      <c r="T93" s="83"/>
    </row>
    <row r="94" spans="1:20" x14ac:dyDescent="0.3">
      <c r="A94" s="53"/>
      <c r="B94" s="53"/>
      <c r="C94" s="81"/>
      <c r="D94" s="81"/>
      <c r="E94" s="81"/>
      <c r="F94" s="81"/>
      <c r="G94" s="81"/>
      <c r="H94" s="81"/>
      <c r="I94" s="81"/>
      <c r="J94" s="81"/>
    </row>
    <row r="95" spans="1:20" x14ac:dyDescent="0.3">
      <c r="A95" s="53"/>
      <c r="B95" s="53"/>
      <c r="C95" s="81"/>
      <c r="D95" s="81"/>
      <c r="E95" s="81"/>
      <c r="F95" s="81"/>
      <c r="G95" s="81"/>
      <c r="H95" s="81"/>
      <c r="I95" s="81"/>
      <c r="J95" s="81"/>
      <c r="S95" s="85"/>
      <c r="T95" s="83"/>
    </row>
    <row r="96" spans="1:20" x14ac:dyDescent="0.3">
      <c r="A96" s="53"/>
      <c r="B96" s="53"/>
      <c r="C96" s="81"/>
      <c r="D96" s="81"/>
      <c r="E96" s="81"/>
      <c r="F96" s="81"/>
      <c r="G96" s="81"/>
      <c r="H96" s="81"/>
      <c r="I96" s="81"/>
      <c r="J96" s="81"/>
    </row>
    <row r="97" spans="1:20" x14ac:dyDescent="0.3">
      <c r="A97" s="53"/>
      <c r="B97" s="53"/>
      <c r="C97" s="81"/>
      <c r="D97" s="81"/>
      <c r="E97" s="81"/>
      <c r="F97" s="81"/>
      <c r="G97" s="81"/>
      <c r="H97" s="81"/>
      <c r="I97" s="81"/>
      <c r="J97" s="81"/>
      <c r="S97" s="85"/>
      <c r="T97" s="83"/>
    </row>
    <row r="98" spans="1:20" x14ac:dyDescent="0.3">
      <c r="A98" s="53"/>
      <c r="B98" s="53"/>
      <c r="C98" s="81"/>
      <c r="D98" s="81"/>
      <c r="E98" s="81"/>
      <c r="F98" s="81"/>
      <c r="G98" s="81"/>
      <c r="H98" s="81"/>
      <c r="I98" s="81"/>
      <c r="J98" s="81"/>
    </row>
    <row r="99" spans="1:20" x14ac:dyDescent="0.3">
      <c r="A99" s="53"/>
      <c r="B99" s="53"/>
      <c r="C99" s="81"/>
      <c r="D99" s="81"/>
      <c r="E99" s="81"/>
      <c r="F99" s="81"/>
      <c r="G99" s="81"/>
      <c r="H99" s="81"/>
      <c r="I99" s="81"/>
      <c r="J99" s="81"/>
      <c r="S99" s="85"/>
      <c r="T99" s="83"/>
    </row>
    <row r="100" spans="1:20" x14ac:dyDescent="0.3">
      <c r="A100" s="53"/>
      <c r="B100" s="53"/>
      <c r="C100" s="81"/>
      <c r="D100" s="81"/>
      <c r="E100" s="81"/>
      <c r="F100" s="81"/>
      <c r="G100" s="81"/>
      <c r="H100" s="81"/>
      <c r="I100" s="81"/>
      <c r="J100" s="81"/>
    </row>
    <row r="101" spans="1:20" x14ac:dyDescent="0.3">
      <c r="A101" s="53"/>
      <c r="B101" s="53"/>
      <c r="C101" s="81"/>
      <c r="D101" s="81"/>
      <c r="E101" s="81"/>
      <c r="F101" s="81"/>
      <c r="G101" s="81"/>
      <c r="H101" s="81"/>
      <c r="I101" s="81"/>
      <c r="J101" s="81"/>
      <c r="S101" s="85"/>
      <c r="T101" s="83"/>
    </row>
    <row r="102" spans="1:20" x14ac:dyDescent="0.3">
      <c r="A102" s="53"/>
      <c r="B102" s="53"/>
      <c r="C102" s="81"/>
      <c r="D102" s="81"/>
      <c r="E102" s="81"/>
      <c r="F102" s="81"/>
      <c r="G102" s="81"/>
      <c r="H102" s="81"/>
      <c r="I102" s="81"/>
      <c r="J102" s="81"/>
    </row>
    <row r="103" spans="1:20" x14ac:dyDescent="0.3">
      <c r="A103" s="53"/>
      <c r="B103" s="53"/>
      <c r="C103" s="81"/>
      <c r="D103" s="81"/>
      <c r="E103" s="81"/>
      <c r="F103" s="81"/>
      <c r="G103" s="81"/>
      <c r="H103" s="81"/>
      <c r="I103" s="81"/>
      <c r="J103" s="81"/>
      <c r="S103" s="85"/>
      <c r="T103" s="83"/>
    </row>
    <row r="104" spans="1:20" x14ac:dyDescent="0.3">
      <c r="A104" s="53"/>
      <c r="B104" s="53"/>
      <c r="C104" s="81"/>
      <c r="D104" s="81"/>
      <c r="E104" s="81"/>
      <c r="F104" s="81"/>
      <c r="G104" s="81"/>
      <c r="H104" s="81"/>
      <c r="I104" s="81"/>
      <c r="J104" s="81"/>
    </row>
    <row r="105" spans="1:20" x14ac:dyDescent="0.3">
      <c r="A105" s="53"/>
      <c r="B105" s="53"/>
      <c r="C105" s="81"/>
      <c r="D105" s="81"/>
      <c r="E105" s="81"/>
      <c r="F105" s="81"/>
      <c r="G105" s="81"/>
      <c r="H105" s="81"/>
      <c r="I105" s="81"/>
      <c r="J105" s="81"/>
      <c r="S105" s="85"/>
      <c r="T105" s="83"/>
    </row>
    <row r="106" spans="1:20" x14ac:dyDescent="0.3">
      <c r="A106" s="53"/>
      <c r="B106" s="53"/>
      <c r="C106" s="81"/>
      <c r="D106" s="81"/>
      <c r="E106" s="81"/>
      <c r="F106" s="81"/>
      <c r="G106" s="81"/>
      <c r="H106" s="81"/>
      <c r="I106" s="81"/>
      <c r="J106" s="81"/>
    </row>
    <row r="107" spans="1:20" x14ac:dyDescent="0.3">
      <c r="A107" s="53"/>
      <c r="B107" s="53"/>
      <c r="C107" s="81"/>
      <c r="D107" s="81"/>
      <c r="E107" s="81"/>
      <c r="F107" s="81"/>
      <c r="G107" s="81"/>
      <c r="H107" s="81"/>
      <c r="I107" s="81"/>
      <c r="J107" s="81"/>
      <c r="S107" s="85"/>
      <c r="T107" s="83"/>
    </row>
    <row r="108" spans="1:20" x14ac:dyDescent="0.3">
      <c r="A108" s="53"/>
      <c r="B108" s="53"/>
      <c r="C108" s="81"/>
      <c r="D108" s="81"/>
      <c r="E108" s="81"/>
      <c r="F108" s="81"/>
      <c r="G108" s="81"/>
      <c r="H108" s="81"/>
      <c r="I108" s="81"/>
      <c r="J108" s="81"/>
    </row>
    <row r="109" spans="1:20" x14ac:dyDescent="0.3">
      <c r="A109" s="53"/>
      <c r="B109" s="53"/>
      <c r="C109" s="81"/>
      <c r="D109" s="81"/>
      <c r="E109" s="81"/>
      <c r="F109" s="81"/>
      <c r="G109" s="81"/>
      <c r="H109" s="81"/>
      <c r="I109" s="81"/>
      <c r="J109" s="81"/>
      <c r="S109" s="85"/>
      <c r="T109" s="83"/>
    </row>
    <row r="110" spans="1:20" x14ac:dyDescent="0.3">
      <c r="A110" s="53"/>
      <c r="B110" s="53"/>
      <c r="C110" s="81"/>
      <c r="D110" s="81"/>
      <c r="E110" s="81"/>
      <c r="F110" s="81"/>
      <c r="G110" s="81"/>
      <c r="H110" s="81"/>
      <c r="I110" s="81"/>
      <c r="J110" s="81"/>
    </row>
    <row r="111" spans="1:20" x14ac:dyDescent="0.3">
      <c r="A111" s="53"/>
      <c r="B111" s="53"/>
      <c r="C111" s="81"/>
      <c r="D111" s="81"/>
      <c r="E111" s="81"/>
      <c r="F111" s="81"/>
      <c r="G111" s="81"/>
      <c r="H111" s="81"/>
      <c r="I111" s="81"/>
      <c r="J111" s="81"/>
      <c r="S111" s="85"/>
      <c r="T111" s="83"/>
    </row>
    <row r="112" spans="1:20" x14ac:dyDescent="0.3">
      <c r="A112" s="53"/>
      <c r="B112" s="53"/>
      <c r="C112" s="81"/>
      <c r="D112" s="81"/>
      <c r="E112" s="81"/>
      <c r="F112" s="81"/>
      <c r="G112" s="81"/>
      <c r="H112" s="81"/>
      <c r="I112" s="81"/>
      <c r="J112" s="81"/>
    </row>
    <row r="113" spans="1:20" x14ac:dyDescent="0.3">
      <c r="A113" s="53"/>
      <c r="B113" s="53"/>
      <c r="C113" s="81"/>
      <c r="D113" s="81"/>
      <c r="E113" s="81"/>
      <c r="F113" s="81"/>
      <c r="G113" s="81"/>
      <c r="H113" s="81"/>
      <c r="I113" s="81"/>
      <c r="J113" s="81"/>
      <c r="S113" s="85"/>
      <c r="T113" s="83"/>
    </row>
    <row r="114" spans="1:20" x14ac:dyDescent="0.3">
      <c r="A114" s="53"/>
      <c r="B114" s="53"/>
      <c r="C114" s="81"/>
      <c r="D114" s="81"/>
      <c r="E114" s="81"/>
      <c r="F114" s="81"/>
      <c r="G114" s="81"/>
      <c r="H114" s="81"/>
      <c r="I114" s="81"/>
      <c r="J114" s="81"/>
    </row>
    <row r="115" spans="1:20" x14ac:dyDescent="0.3">
      <c r="A115" s="53"/>
      <c r="B115" s="53"/>
      <c r="C115" s="81"/>
      <c r="D115" s="81"/>
      <c r="E115" s="81"/>
      <c r="F115" s="81"/>
      <c r="G115" s="81"/>
      <c r="H115" s="81"/>
      <c r="I115" s="81"/>
      <c r="J115" s="81"/>
      <c r="S115" s="85"/>
      <c r="T115" s="83"/>
    </row>
    <row r="116" spans="1:20" x14ac:dyDescent="0.3">
      <c r="A116" s="53"/>
      <c r="B116" s="53"/>
      <c r="C116" s="81"/>
      <c r="D116" s="81"/>
      <c r="E116" s="81"/>
      <c r="F116" s="81"/>
      <c r="G116" s="81"/>
      <c r="H116" s="81"/>
      <c r="I116" s="81"/>
      <c r="J116" s="81"/>
    </row>
    <row r="117" spans="1:20" x14ac:dyDescent="0.3">
      <c r="A117" s="53"/>
      <c r="B117" s="53"/>
      <c r="C117" s="81"/>
      <c r="D117" s="81"/>
      <c r="E117" s="81"/>
      <c r="F117" s="81"/>
      <c r="G117" s="81"/>
      <c r="H117" s="81"/>
      <c r="I117" s="81"/>
      <c r="J117" s="81"/>
      <c r="S117" s="85"/>
      <c r="T117" s="83"/>
    </row>
    <row r="118" spans="1:20" x14ac:dyDescent="0.3">
      <c r="A118" s="53"/>
      <c r="B118" s="53"/>
      <c r="C118" s="81"/>
      <c r="D118" s="81"/>
      <c r="E118" s="81"/>
      <c r="F118" s="81"/>
      <c r="G118" s="81"/>
      <c r="H118" s="81"/>
      <c r="I118" s="81"/>
      <c r="J118" s="81"/>
    </row>
    <row r="119" spans="1:20" x14ac:dyDescent="0.3">
      <c r="A119" s="53"/>
      <c r="B119" s="53"/>
      <c r="C119" s="81"/>
      <c r="D119" s="81"/>
      <c r="E119" s="81"/>
      <c r="F119" s="81"/>
      <c r="G119" s="81"/>
      <c r="H119" s="81"/>
      <c r="I119" s="81"/>
      <c r="J119" s="81"/>
      <c r="S119" s="85"/>
      <c r="T119" s="83"/>
    </row>
    <row r="120" spans="1:20" x14ac:dyDescent="0.3">
      <c r="A120" s="53"/>
      <c r="B120" s="53"/>
      <c r="C120" s="81"/>
      <c r="D120" s="81"/>
      <c r="E120" s="81"/>
      <c r="F120" s="81"/>
      <c r="G120" s="81"/>
      <c r="H120" s="81"/>
      <c r="I120" s="81"/>
      <c r="J120" s="81"/>
    </row>
    <row r="121" spans="1:20" x14ac:dyDescent="0.3">
      <c r="A121" s="53"/>
      <c r="B121" s="53"/>
      <c r="C121" s="81"/>
      <c r="D121" s="81"/>
      <c r="E121" s="81"/>
      <c r="F121" s="81"/>
      <c r="G121" s="81"/>
      <c r="H121" s="81"/>
      <c r="I121" s="81"/>
      <c r="J121" s="81"/>
      <c r="S121" s="85"/>
      <c r="T121" s="83"/>
    </row>
    <row r="122" spans="1:20" x14ac:dyDescent="0.3">
      <c r="A122" s="53"/>
      <c r="B122" s="53"/>
      <c r="C122" s="81"/>
      <c r="D122" s="81"/>
      <c r="E122" s="81"/>
      <c r="F122" s="81"/>
      <c r="G122" s="81"/>
      <c r="H122" s="81"/>
      <c r="I122" s="81"/>
      <c r="J122" s="81"/>
    </row>
    <row r="123" spans="1:20" x14ac:dyDescent="0.3">
      <c r="A123" s="15"/>
      <c r="B123" s="15"/>
    </row>
  </sheetData>
  <dataConsolidate function="product" topLabels="1">
    <dataRefs count="1">
      <dataRef ref="F3:F8" sheet="data2"/>
    </dataRefs>
  </dataConsolidate>
  <mergeCells count="101">
    <mergeCell ref="B39:Q39"/>
    <mergeCell ref="B45:Q45"/>
    <mergeCell ref="R45:S45"/>
    <mergeCell ref="B44:Q44"/>
    <mergeCell ref="R44:S44"/>
    <mergeCell ref="R41:S41"/>
    <mergeCell ref="B43:Q43"/>
    <mergeCell ref="R43:S43"/>
    <mergeCell ref="D29:I29"/>
    <mergeCell ref="B38:Q38"/>
    <mergeCell ref="R40:S40"/>
    <mergeCell ref="B41:Q41"/>
    <mergeCell ref="L19:S19"/>
    <mergeCell ref="Q20:S20"/>
    <mergeCell ref="Q21:S21"/>
    <mergeCell ref="F23:J23"/>
    <mergeCell ref="F24:J24"/>
    <mergeCell ref="F22:J22"/>
    <mergeCell ref="F9:J9"/>
    <mergeCell ref="B37:Q37"/>
    <mergeCell ref="B36:Q36"/>
    <mergeCell ref="B35:Q35"/>
    <mergeCell ref="F25:J25"/>
    <mergeCell ref="F26:J26"/>
    <mergeCell ref="C28:I28"/>
    <mergeCell ref="F18:J18"/>
    <mergeCell ref="F17:J17"/>
    <mergeCell ref="A25:E25"/>
    <mergeCell ref="A24:E24"/>
    <mergeCell ref="A7:E7"/>
    <mergeCell ref="F6:J6"/>
    <mergeCell ref="F7:J7"/>
    <mergeCell ref="P27:S27"/>
    <mergeCell ref="A33:S33"/>
    <mergeCell ref="M32:Q32"/>
    <mergeCell ref="L9:M9"/>
    <mergeCell ref="N8:S8"/>
    <mergeCell ref="N10:S10"/>
    <mergeCell ref="N9:S9"/>
    <mergeCell ref="A9:E9"/>
    <mergeCell ref="A13:E13"/>
    <mergeCell ref="F16:J16"/>
    <mergeCell ref="F15:J15"/>
    <mergeCell ref="F14:J14"/>
    <mergeCell ref="F20:J20"/>
    <mergeCell ref="F13:J13"/>
    <mergeCell ref="A12:I12"/>
    <mergeCell ref="F11:J11"/>
    <mergeCell ref="F10:J10"/>
    <mergeCell ref="F8:J8"/>
    <mergeCell ref="P23:S23"/>
    <mergeCell ref="L11:M11"/>
    <mergeCell ref="K21:K22"/>
    <mergeCell ref="A1:S3"/>
    <mergeCell ref="A22:E22"/>
    <mergeCell ref="A17:E17"/>
    <mergeCell ref="L8:M8"/>
    <mergeCell ref="N11:S11"/>
    <mergeCell ref="A14:E14"/>
    <mergeCell ref="A15:E15"/>
    <mergeCell ref="A16:E16"/>
    <mergeCell ref="A4:S4"/>
    <mergeCell ref="L10:M10"/>
    <mergeCell ref="A6:E6"/>
    <mergeCell ref="A8:E8"/>
    <mergeCell ref="A10:E10"/>
    <mergeCell ref="A11:E11"/>
    <mergeCell ref="L6:S6"/>
    <mergeCell ref="N7:O7"/>
    <mergeCell ref="A18:E18"/>
    <mergeCell ref="L18:N18"/>
    <mergeCell ref="L13:S13"/>
    <mergeCell ref="L14:S14"/>
    <mergeCell ref="L15:S15"/>
    <mergeCell ref="L16:S16"/>
    <mergeCell ref="A5:S5"/>
    <mergeCell ref="A19:J19"/>
    <mergeCell ref="A49:I49"/>
    <mergeCell ref="K49:S49"/>
    <mergeCell ref="A21:I21"/>
    <mergeCell ref="R34:S34"/>
    <mergeCell ref="R35:S35"/>
    <mergeCell ref="R36:S36"/>
    <mergeCell ref="R37:S37"/>
    <mergeCell ref="R38:S38"/>
    <mergeCell ref="R39:S39"/>
    <mergeCell ref="R46:S46"/>
    <mergeCell ref="R47:S47"/>
    <mergeCell ref="B47:Q47"/>
    <mergeCell ref="B46:Q46"/>
    <mergeCell ref="M22:S22"/>
    <mergeCell ref="A28:B28"/>
    <mergeCell ref="L29:Q29"/>
    <mergeCell ref="M28:S28"/>
    <mergeCell ref="A26:E26"/>
    <mergeCell ref="P26:S26"/>
    <mergeCell ref="B42:Q42"/>
    <mergeCell ref="R42:S42"/>
    <mergeCell ref="B40:Q40"/>
    <mergeCell ref="A48:I48"/>
    <mergeCell ref="K48:S48"/>
  </mergeCells>
  <dataValidations count="4">
    <dataValidation type="list" allowBlank="1" showInputMessage="1" showErrorMessage="1" sqref="C28">
      <formula1>Taxable</formula1>
    </dataValidation>
    <dataValidation type="list" allowBlank="1" showInputMessage="1" showErrorMessage="1" sqref="F22">
      <formula1>PaymentMethod</formula1>
    </dataValidation>
    <dataValidation type="list" allowBlank="1" showInputMessage="1" showErrorMessage="1" sqref="F20:J20">
      <formula1>IndustryType</formula1>
    </dataValidation>
    <dataValidation type="list" allowBlank="1" showInputMessage="1" showErrorMessage="1" sqref="C35:Q42 C44:Q44">
      <formula1>$G$3:$G$35</formula1>
    </dataValidation>
  </dataValidations>
  <printOptions horizontalCentered="1" verticalCentered="1"/>
  <pageMargins left="0.25" right="0.25" top="0.25" bottom="0.25" header="0.3" footer="0.3"/>
  <pageSetup scale="59"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data2!$G$3:$G$34</xm:f>
          </x14:formula1>
          <xm:sqref>B35:B44</xm:sqref>
        </x14:dataValidation>
        <x14:dataValidation type="list" allowBlank="1" showInputMessage="1" showErrorMessage="1">
          <x14:formula1>
            <xm:f>data2!$B$3:$B$4</xm:f>
          </x14:formula1>
          <xm:sqref>F31</xm:sqref>
        </x14:dataValidation>
        <x14:dataValidation type="list" allowBlank="1" showInputMessage="1" showErrorMessage="1">
          <x14:formula1>
            <xm:f>data2!$H$3</xm:f>
          </x14:formula1>
          <xm:sqref>L7 R7</xm:sqref>
        </x14:dataValidation>
        <x14:dataValidation type="list" allowBlank="1" showInputMessage="1" showErrorMessage="1">
          <x14:formula1>
            <xm:f>data2!$F$4:$F$14</xm:f>
          </x14:formula1>
          <xm:sqref>O21</xm:sqref>
        </x14:dataValidation>
        <x14:dataValidation type="list" allowBlank="1" showInputMessage="1" showErrorMessage="1">
          <x14:formula1>
            <xm:f>data2!$F$7:$F$14</xm:f>
          </x14:formula1>
          <xm:sqref>O24</xm:sqref>
        </x14:dataValidation>
        <x14:dataValidation type="list" allowBlank="1" showInputMessage="1" showErrorMessage="1">
          <x14:formula1>
            <xm:f>data2!$F$11:$F$14</xm:f>
          </x14:formula1>
          <xm:sqref>O27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G14" sqref="G14"/>
    </sheetView>
  </sheetViews>
  <sheetFormatPr defaultRowHeight="14.4" x14ac:dyDescent="0.3"/>
  <cols>
    <col min="1" max="1" width="16.109375" bestFit="1" customWidth="1"/>
    <col min="3" max="3" width="17.6640625" bestFit="1" customWidth="1"/>
    <col min="4" max="4" width="32.88671875" bestFit="1" customWidth="1"/>
    <col min="5" max="5" width="35.33203125" customWidth="1"/>
    <col min="6" max="6" width="20.5546875" bestFit="1" customWidth="1"/>
    <col min="7" max="7" width="39.6640625" customWidth="1"/>
    <col min="8" max="8" width="10.44140625" bestFit="1" customWidth="1"/>
    <col min="9" max="9" width="23" customWidth="1"/>
    <col min="10" max="10" width="7.33203125" customWidth="1"/>
    <col min="11" max="11" width="10.44140625" bestFit="1" customWidth="1"/>
    <col min="12" max="12" width="17.33203125" bestFit="1" customWidth="1"/>
    <col min="13" max="13" width="20.88671875" customWidth="1"/>
    <col min="14" max="14" width="19.5546875" customWidth="1"/>
    <col min="15" max="15" width="17.33203125" bestFit="1" customWidth="1"/>
    <col min="18" max="18" width="31.44140625" bestFit="1" customWidth="1"/>
    <col min="19" max="19" width="11.44140625" bestFit="1" customWidth="1"/>
    <col min="21" max="21" width="3.109375" customWidth="1"/>
    <col min="22" max="22" width="14.88671875" bestFit="1" customWidth="1"/>
  </cols>
  <sheetData>
    <row r="1" spans="1:22" x14ac:dyDescent="0.3">
      <c r="A1" t="s">
        <v>7</v>
      </c>
      <c r="B1" t="s">
        <v>8</v>
      </c>
      <c r="C1" t="s">
        <v>9</v>
      </c>
      <c r="D1" t="s">
        <v>10</v>
      </c>
      <c r="E1" t="s">
        <v>16</v>
      </c>
      <c r="F1" t="s">
        <v>37</v>
      </c>
      <c r="G1" t="s">
        <v>30</v>
      </c>
      <c r="H1" t="s">
        <v>36</v>
      </c>
      <c r="K1" s="215"/>
      <c r="L1" s="215"/>
    </row>
    <row r="3" spans="1:22" ht="17.399999999999999" x14ac:dyDescent="0.3">
      <c r="A3" t="s">
        <v>11</v>
      </c>
      <c r="B3" s="5" t="s">
        <v>5</v>
      </c>
      <c r="C3" s="1" t="s">
        <v>115</v>
      </c>
      <c r="D3" s="1" t="s">
        <v>36</v>
      </c>
      <c r="E3" s="8" t="s">
        <v>17</v>
      </c>
      <c r="F3" s="10" t="s">
        <v>38</v>
      </c>
      <c r="G3" t="s">
        <v>88</v>
      </c>
      <c r="H3" s="11" t="s">
        <v>110</v>
      </c>
      <c r="K3" s="1"/>
      <c r="L3" s="1"/>
      <c r="M3" s="1"/>
      <c r="N3" s="1"/>
      <c r="O3" s="1"/>
      <c r="Q3" s="1"/>
      <c r="R3" s="1"/>
      <c r="S3" s="1"/>
      <c r="T3" s="1"/>
      <c r="V3" s="1"/>
    </row>
    <row r="4" spans="1:22" ht="15.6" x14ac:dyDescent="0.3">
      <c r="A4" t="s">
        <v>12</v>
      </c>
      <c r="B4" s="6" t="s">
        <v>6</v>
      </c>
      <c r="C4" t="s">
        <v>4</v>
      </c>
      <c r="D4" s="1" t="s">
        <v>45</v>
      </c>
      <c r="E4" s="9" t="s">
        <v>18</v>
      </c>
      <c r="F4" t="s">
        <v>39</v>
      </c>
      <c r="G4" t="s">
        <v>89</v>
      </c>
      <c r="J4" s="1"/>
    </row>
    <row r="5" spans="1:22" x14ac:dyDescent="0.3">
      <c r="A5" t="s">
        <v>0</v>
      </c>
      <c r="B5" s="3"/>
      <c r="C5" s="4" t="s">
        <v>116</v>
      </c>
      <c r="D5" t="s">
        <v>46</v>
      </c>
      <c r="E5" s="9" t="s">
        <v>19</v>
      </c>
      <c r="F5" s="1" t="s">
        <v>40</v>
      </c>
      <c r="G5" t="s">
        <v>105</v>
      </c>
      <c r="I5" s="1"/>
    </row>
    <row r="6" spans="1:22" x14ac:dyDescent="0.3">
      <c r="A6" t="s">
        <v>13</v>
      </c>
      <c r="B6" s="3"/>
      <c r="C6" s="1" t="s">
        <v>117</v>
      </c>
      <c r="D6" t="s">
        <v>64</v>
      </c>
      <c r="E6" s="9" t="s">
        <v>20</v>
      </c>
      <c r="F6" s="1" t="s">
        <v>41</v>
      </c>
      <c r="G6" t="s">
        <v>90</v>
      </c>
    </row>
    <row r="7" spans="1:22" x14ac:dyDescent="0.3">
      <c r="B7" s="2"/>
      <c r="C7" t="s">
        <v>118</v>
      </c>
      <c r="E7" s="9" t="s">
        <v>21</v>
      </c>
      <c r="F7" s="1" t="s">
        <v>42</v>
      </c>
      <c r="G7" t="s">
        <v>106</v>
      </c>
    </row>
    <row r="8" spans="1:22" x14ac:dyDescent="0.3">
      <c r="B8" s="2"/>
      <c r="C8" t="s">
        <v>119</v>
      </c>
      <c r="E8" s="9" t="s">
        <v>22</v>
      </c>
      <c r="F8" s="1" t="s">
        <v>43</v>
      </c>
      <c r="G8" t="s">
        <v>107</v>
      </c>
    </row>
    <row r="9" spans="1:22" x14ac:dyDescent="0.3">
      <c r="B9" s="2"/>
      <c r="E9" s="9" t="s">
        <v>23</v>
      </c>
      <c r="F9" s="1" t="s">
        <v>53</v>
      </c>
      <c r="G9" t="s">
        <v>109</v>
      </c>
    </row>
    <row r="10" spans="1:22" x14ac:dyDescent="0.3">
      <c r="C10" s="7"/>
      <c r="E10" s="1"/>
      <c r="F10" s="1" t="s">
        <v>54</v>
      </c>
      <c r="G10" t="s">
        <v>108</v>
      </c>
    </row>
    <row r="11" spans="1:22" x14ac:dyDescent="0.3">
      <c r="F11" s="1" t="s">
        <v>55</v>
      </c>
      <c r="G11" t="s">
        <v>113</v>
      </c>
    </row>
    <row r="12" spans="1:22" x14ac:dyDescent="0.3">
      <c r="F12" s="1" t="s">
        <v>56</v>
      </c>
      <c r="G12" t="s">
        <v>91</v>
      </c>
    </row>
    <row r="13" spans="1:22" x14ac:dyDescent="0.3">
      <c r="F13" s="1" t="s">
        <v>57</v>
      </c>
      <c r="G13" t="s">
        <v>127</v>
      </c>
    </row>
    <row r="14" spans="1:22" x14ac:dyDescent="0.3">
      <c r="F14" s="1" t="s">
        <v>58</v>
      </c>
      <c r="G14" t="s">
        <v>92</v>
      </c>
    </row>
    <row r="15" spans="1:22" x14ac:dyDescent="0.3">
      <c r="G15" t="s">
        <v>93</v>
      </c>
    </row>
    <row r="16" spans="1:22" x14ac:dyDescent="0.3">
      <c r="G16" t="s">
        <v>94</v>
      </c>
    </row>
    <row r="17" spans="7:7" x14ac:dyDescent="0.3">
      <c r="G17" t="s">
        <v>95</v>
      </c>
    </row>
    <row r="18" spans="7:7" x14ac:dyDescent="0.3">
      <c r="G18" t="s">
        <v>96</v>
      </c>
    </row>
    <row r="19" spans="7:7" x14ac:dyDescent="0.3">
      <c r="G19" t="s">
        <v>97</v>
      </c>
    </row>
    <row r="20" spans="7:7" x14ac:dyDescent="0.3">
      <c r="G20" t="s">
        <v>98</v>
      </c>
    </row>
    <row r="21" spans="7:7" x14ac:dyDescent="0.3">
      <c r="G21" t="s">
        <v>99</v>
      </c>
    </row>
    <row r="22" spans="7:7" x14ac:dyDescent="0.3">
      <c r="G22" t="s">
        <v>100</v>
      </c>
    </row>
    <row r="23" spans="7:7" x14ac:dyDescent="0.3">
      <c r="G23" t="s">
        <v>84</v>
      </c>
    </row>
    <row r="24" spans="7:7" x14ac:dyDescent="0.3">
      <c r="G24" t="s">
        <v>82</v>
      </c>
    </row>
    <row r="25" spans="7:7" x14ac:dyDescent="0.3">
      <c r="G25" t="s">
        <v>83</v>
      </c>
    </row>
    <row r="26" spans="7:7" x14ac:dyDescent="0.3">
      <c r="G26" t="s">
        <v>85</v>
      </c>
    </row>
    <row r="27" spans="7:7" x14ac:dyDescent="0.3">
      <c r="G27" t="s">
        <v>112</v>
      </c>
    </row>
    <row r="28" spans="7:7" x14ac:dyDescent="0.3">
      <c r="G28" t="s">
        <v>86</v>
      </c>
    </row>
    <row r="29" spans="7:7" x14ac:dyDescent="0.3">
      <c r="G29" t="s">
        <v>87</v>
      </c>
    </row>
    <row r="30" spans="7:7" x14ac:dyDescent="0.3">
      <c r="G30" t="s">
        <v>126</v>
      </c>
    </row>
    <row r="31" spans="7:7" x14ac:dyDescent="0.3">
      <c r="G31" t="s">
        <v>101</v>
      </c>
    </row>
    <row r="32" spans="7:7" x14ac:dyDescent="0.3">
      <c r="G32" t="s">
        <v>102</v>
      </c>
    </row>
    <row r="33" spans="7:7" x14ac:dyDescent="0.3">
      <c r="G33" t="s">
        <v>103</v>
      </c>
    </row>
    <row r="34" spans="7:7" x14ac:dyDescent="0.3">
      <c r="G34" t="s">
        <v>104</v>
      </c>
    </row>
  </sheetData>
  <sortState ref="G3:G32">
    <sortCondition ref="G3"/>
  </sortState>
  <dataConsolidate function="var">
    <dataRefs count="2">
      <dataRef ref="N26" sheet="Customer Information Request"/>
      <dataRef ref="F3:F8" sheet="data2"/>
    </dataRefs>
  </dataConsolidate>
  <mergeCells count="1">
    <mergeCell ref="K1:L1"/>
  </mergeCells>
  <dataValidations count="5">
    <dataValidation type="list" allowBlank="1" showInputMessage="1" showErrorMessage="1" sqref="U7 T1">
      <formula1>$T$2:$T$4</formula1>
    </dataValidation>
    <dataValidation type="list" allowBlank="1" showInputMessage="1" showErrorMessage="1" sqref="S1">
      <formula1>$S$2:$S$5</formula1>
    </dataValidation>
    <dataValidation type="list" allowBlank="1" showInputMessage="1" showErrorMessage="1" sqref="I12:J13">
      <formula1>Salesperson</formula1>
    </dataValidation>
    <dataValidation type="list" allowBlank="1" showInputMessage="1" showErrorMessage="1" sqref="O8">
      <formula1>$O$1:$O$4</formula1>
    </dataValidation>
    <dataValidation type="list" allowBlank="1" showInputMessage="1" showErrorMessage="1" sqref="A3:A6">
      <formula1>YEAR</formula1>
    </dataValidation>
  </dataValidations>
  <pageMargins left="0.7" right="0.7" top="0.75" bottom="0.75" header="0.3" footer="0.3"/>
  <pageSetup orientation="portrait" horizontalDpi="0" verticalDpi="0" r:id="rId1"/>
  <ignoredErrors>
    <ignoredError sqref="F3:F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E4" sqref="E4"/>
    </sheetView>
  </sheetViews>
  <sheetFormatPr defaultRowHeight="14.4" x14ac:dyDescent="0.3"/>
  <sheetData>
    <row r="3" ht="35.25" customHeigh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Customer Information Request</vt:lpstr>
      <vt:lpstr>Sheet2</vt:lpstr>
      <vt:lpstr>data2</vt:lpstr>
      <vt:lpstr>Sheet1</vt:lpstr>
      <vt:lpstr>CustomerUpdate</vt:lpstr>
      <vt:lpstr>IndustryType</vt:lpstr>
      <vt:lpstr>PaymentMethod</vt:lpstr>
      <vt:lpstr>'Customer Information Request'!Print_Area</vt:lpstr>
      <vt:lpstr>Taxable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wdward</dc:creator>
  <cp:lastModifiedBy>Michelle Johnson</cp:lastModifiedBy>
  <cp:lastPrinted>2021-05-06T15:09:18Z</cp:lastPrinted>
  <dcterms:created xsi:type="dcterms:W3CDTF">2014-09-26T00:34:47Z</dcterms:created>
  <dcterms:modified xsi:type="dcterms:W3CDTF">2021-05-11T15:14:03Z</dcterms:modified>
</cp:coreProperties>
</file>